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Оценка'!$A$1:$G$57</definedName>
    <definedName name="_xlnm.Print_Area" localSheetId="0">'Приложение 2 Целевые показатели'!$A$1:$F$18</definedName>
  </definedNames>
  <calcPr fullCalcOnLoad="1"/>
</workbook>
</file>

<file path=xl/sharedStrings.xml><?xml version="1.0" encoding="utf-8"?>
<sst xmlns="http://schemas.openxmlformats.org/spreadsheetml/2006/main" count="117" uniqueCount="48">
  <si>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</si>
  <si>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</si>
  <si>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</si>
  <si>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</si>
  <si>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</si>
  <si>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Уплата налогов, сборов и иных обязательных платежей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</si>
  <si>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</si>
  <si>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</si>
  <si>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</si>
  <si>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</si>
  <si>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</si>
  <si>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средства федерального бюджета</t>
  </si>
  <si>
    <t>№ программы, мероприятия</t>
  </si>
  <si>
    <t>02</t>
  </si>
  <si>
    <t>03</t>
  </si>
  <si>
    <t>04</t>
  </si>
  <si>
    <t>05</t>
  </si>
  <si>
    <t>06</t>
  </si>
  <si>
    <t>07</t>
  </si>
  <si>
    <t>08</t>
  </si>
  <si>
    <t>Финансовые расходы (руб.)</t>
  </si>
  <si>
    <t>% исполнения планового объема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</si>
  <si>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</si>
  <si>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</si>
  <si>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</si>
  <si>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</si>
  <si>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программ (пректов) инициативного бюджетирования</t>
  </si>
  <si>
    <t>№ п/п</t>
  </si>
  <si>
    <t>Наименование муниципальной программы, наименование показателя</t>
  </si>
  <si>
    <t>Единица измерения</t>
  </si>
  <si>
    <t>Значение показателей эффективности</t>
  </si>
  <si>
    <t>% достижения</t>
  </si>
  <si>
    <t>кол-во программ</t>
  </si>
  <si>
    <t>кол-во мероприятий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</si>
  <si>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</si>
  <si>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1</t>
  </si>
  <si>
    <t>кол-во дорог</t>
  </si>
  <si>
    <t>Запланировано на отчетный период</t>
  </si>
  <si>
    <t>Исполнено за отчетный период</t>
  </si>
  <si>
    <t>2021 год (план)</t>
  </si>
  <si>
    <t>2021 год (факт)</t>
  </si>
  <si>
    <t xml:space="preserve">Обеспечение сохранности автомобильных дорог местного значения и условий безопасности движения по ним </t>
  </si>
  <si>
    <t>кол-во платежей</t>
  </si>
  <si>
    <t>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</t>
  </si>
  <si>
    <t>Приложение № 2 к отчету о реализации муниципальной программы "Содержание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области" за 2021 год</t>
  </si>
  <si>
    <t>Достижение целевых значений показателей эффективности реализации муниципальной программы «Содержание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области» за 2021 год</t>
  </si>
  <si>
    <t>Приложение № 1 к отчету о реализации муниципальной программы "Содержание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области" за 2021 год</t>
  </si>
  <si>
    <t>Оценка исполнения бюджетных ассигнований за 2021 год по реализации муниципальной программы «Содержание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области»  за счет всех источников финансирования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</si>
</sst>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10" fontId="0" fillId="33" borderId="10" xfId="58" applyNumberFormat="1" applyFill="1" applyBorder="1" applyAlignment="1">
      <alignment horizontal="center" vertical="center" wrapText="1"/>
    </xf>
    <xf numFmtId="0" fontId="8" fillId="33" borderId="11" xfId="33" applyFont="1" applyFill="1" applyBorder="1" applyAlignment="1">
      <alignment vertical="top" wrapText="1"/>
      <protection/>
    </xf>
    <xf numFmtId="49" fontId="4" fillId="33" borderId="11" xfId="33" applyNumberFormat="1" applyFont="1" applyFill="1" applyBorder="1" applyAlignment="1">
      <alignment vertical="center" wrapText="1"/>
      <protection/>
    </xf>
    <xf numFmtId="0" fontId="8" fillId="33" borderId="11" xfId="33" applyFont="1" applyFill="1" applyBorder="1" applyAlignment="1">
      <alignment vertical="center" wrapText="1"/>
      <protection/>
    </xf>
    <xf numFmtId="0" fontId="4" fillId="0" borderId="11" xfId="33" applyFont="1" applyBorder="1" applyAlignment="1">
      <alignment vertical="center" wrapText="1"/>
      <protection/>
    </xf>
    <xf numFmtId="49" fontId="4" fillId="33" borderId="10" xfId="33" applyNumberFormat="1" applyFont="1" applyFill="1" applyBorder="1" applyAlignment="1">
      <alignment vertical="center" wrapText="1"/>
      <protection/>
    </xf>
    <xf numFmtId="4" fontId="4" fillId="0" borderId="10" xfId="33" applyNumberFormat="1" applyFont="1" applyFill="1" applyBorder="1" applyAlignment="1">
      <alignment horizontal="center" vertical="center" wrapText="1"/>
      <protection/>
    </xf>
    <xf numFmtId="49" fontId="4" fillId="33" borderId="12" xfId="33" applyNumberFormat="1" applyFont="1" applyFill="1" applyBorder="1" applyAlignment="1">
      <alignment vertical="center" wrapText="1"/>
      <protection/>
    </xf>
    <xf numFmtId="0" fontId="4" fillId="0" borderId="12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3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8" fillId="33" borderId="11" xfId="33" applyFont="1" applyFill="1" applyBorder="1" applyAlignment="1">
      <alignment horizontal="center" vertical="top" wrapText="1"/>
      <protection/>
    </xf>
    <xf numFmtId="0" fontId="8" fillId="33" borderId="16" xfId="33" applyFont="1" applyFill="1" applyBorder="1" applyAlignment="1">
      <alignment horizontal="center" vertical="top" wrapText="1"/>
      <protection/>
    </xf>
    <xf numFmtId="0" fontId="8" fillId="33" borderId="17" xfId="33" applyFont="1" applyFill="1" applyBorder="1" applyAlignment="1">
      <alignment horizontal="center" vertical="top" wrapText="1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0">
      <selection activeCell="M2" sqref="M2"/>
    </sheetView>
  </sheetViews>
  <sheetFormatPr defaultColWidth="9.421875" defaultRowHeight="12.75"/>
  <cols>
    <col min="1" max="1" width="5.8515625" style="1" customWidth="1"/>
    <col min="2" max="2" width="34.57421875" style="1" customWidth="1"/>
    <col min="3" max="3" width="19.140625" style="1" customWidth="1"/>
    <col min="4" max="4" width="16.28125" style="1" customWidth="1"/>
    <col min="5" max="5" width="14.7109375" style="1" customWidth="1"/>
    <col min="6" max="6" width="14.421875" style="1" customWidth="1"/>
    <col min="7" max="16384" width="9.421875" style="1" customWidth="1"/>
  </cols>
  <sheetData>
    <row r="1" spans="4:13" ht="30" customHeight="1">
      <c r="D1" s="21" t="s">
        <v>44</v>
      </c>
      <c r="E1" s="21"/>
      <c r="F1" s="21"/>
      <c r="G1" s="2"/>
      <c r="K1" s="22"/>
      <c r="L1" s="22"/>
      <c r="M1" s="22"/>
    </row>
    <row r="2" spans="4:13" ht="75" customHeight="1">
      <c r="D2" s="21"/>
      <c r="E2" s="21"/>
      <c r="F2" s="21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ht="12" customHeight="1">
      <c r="G4" s="3"/>
    </row>
    <row r="5" spans="1:7" ht="19.5" customHeight="1">
      <c r="A5" s="23" t="s">
        <v>45</v>
      </c>
      <c r="B5" s="23"/>
      <c r="C5" s="23"/>
      <c r="D5" s="23"/>
      <c r="E5" s="23"/>
      <c r="F5" s="23"/>
      <c r="G5" s="4"/>
    </row>
    <row r="6" spans="1:7" ht="28.5" customHeight="1">
      <c r="A6" s="23"/>
      <c r="B6" s="23"/>
      <c r="C6" s="23"/>
      <c r="D6" s="23"/>
      <c r="E6" s="23"/>
      <c r="F6" s="23"/>
      <c r="G6" s="4"/>
    </row>
    <row r="8" spans="1:6" ht="35.25" customHeight="1">
      <c r="A8" s="27" t="s">
        <v>27</v>
      </c>
      <c r="B8" s="27" t="s">
        <v>28</v>
      </c>
      <c r="C8" s="27" t="s">
        <v>29</v>
      </c>
      <c r="D8" s="24" t="s">
        <v>30</v>
      </c>
      <c r="E8" s="25"/>
      <c r="F8" s="26"/>
    </row>
    <row r="9" spans="1:6" ht="15">
      <c r="A9" s="27"/>
      <c r="B9" s="27"/>
      <c r="C9" s="27"/>
      <c r="D9" s="10" t="s">
        <v>39</v>
      </c>
      <c r="E9" s="10" t="s">
        <v>40</v>
      </c>
      <c r="F9" s="10" t="s">
        <v>31</v>
      </c>
    </row>
    <row r="10" spans="1:6" ht="77.25" customHeight="1">
      <c r="A10" s="14" t="s">
        <v>35</v>
      </c>
      <c r="B10" s="9" t="s">
        <v>43</v>
      </c>
      <c r="C10" s="5"/>
      <c r="D10" s="6">
        <f>SUM(D11:D18)</f>
        <v>23</v>
      </c>
      <c r="E10" s="6">
        <f>SUM(E11:E18)</f>
        <v>20</v>
      </c>
      <c r="F10" s="12">
        <f aca="true" t="shared" si="0" ref="F10:F15">E10/D10</f>
        <v>0.8695652173913043</v>
      </c>
    </row>
    <row r="11" spans="1:6" ht="191.25" customHeight="1">
      <c r="A11" s="14" t="s">
        <v>13</v>
      </c>
      <c r="B11" s="13" t="s">
        <v>34</v>
      </c>
      <c r="C11" s="5" t="s">
        <v>33</v>
      </c>
      <c r="D11" s="6">
        <v>5</v>
      </c>
      <c r="E11" s="6">
        <v>4</v>
      </c>
      <c r="F11" s="12">
        <f t="shared" si="0"/>
        <v>0.8</v>
      </c>
    </row>
    <row r="12" spans="1:6" ht="55.5" customHeight="1">
      <c r="A12" s="14" t="s">
        <v>14</v>
      </c>
      <c r="B12" s="15" t="s">
        <v>41</v>
      </c>
      <c r="C12" s="5" t="s">
        <v>36</v>
      </c>
      <c r="D12" s="6">
        <v>1</v>
      </c>
      <c r="E12" s="6">
        <v>1</v>
      </c>
      <c r="F12" s="12">
        <f t="shared" si="0"/>
        <v>1</v>
      </c>
    </row>
    <row r="13" spans="1:6" ht="28.5" customHeight="1">
      <c r="A13" s="14" t="s">
        <v>15</v>
      </c>
      <c r="B13" s="9" t="s">
        <v>22</v>
      </c>
      <c r="C13" s="5" t="s">
        <v>33</v>
      </c>
      <c r="D13" s="6">
        <v>4</v>
      </c>
      <c r="E13" s="6">
        <v>3</v>
      </c>
      <c r="F13" s="12">
        <f t="shared" si="0"/>
        <v>0.75</v>
      </c>
    </row>
    <row r="14" spans="1:6" ht="25.5" customHeight="1">
      <c r="A14" s="14" t="s">
        <v>16</v>
      </c>
      <c r="B14" s="16" t="s">
        <v>23</v>
      </c>
      <c r="C14" s="5" t="s">
        <v>33</v>
      </c>
      <c r="D14" s="6">
        <v>0</v>
      </c>
      <c r="E14" s="6">
        <v>0</v>
      </c>
      <c r="F14" s="12">
        <v>0</v>
      </c>
    </row>
    <row r="15" spans="1:6" ht="39" customHeight="1">
      <c r="A15" s="14" t="s">
        <v>17</v>
      </c>
      <c r="B15" s="9" t="s">
        <v>24</v>
      </c>
      <c r="C15" s="5" t="s">
        <v>33</v>
      </c>
      <c r="D15" s="6">
        <v>2</v>
      </c>
      <c r="E15" s="6">
        <v>2</v>
      </c>
      <c r="F15" s="12">
        <f t="shared" si="0"/>
        <v>1</v>
      </c>
    </row>
    <row r="16" spans="1:6" ht="39" customHeight="1">
      <c r="A16" s="17" t="s">
        <v>17</v>
      </c>
      <c r="B16" s="11" t="s">
        <v>26</v>
      </c>
      <c r="C16" s="5" t="s">
        <v>32</v>
      </c>
      <c r="D16" s="6">
        <v>1</v>
      </c>
      <c r="E16" s="6">
        <v>1</v>
      </c>
      <c r="F16" s="12">
        <f>E16/D16</f>
        <v>1</v>
      </c>
    </row>
    <row r="17" spans="1:6" ht="30" customHeight="1">
      <c r="A17" s="14" t="s">
        <v>18</v>
      </c>
      <c r="B17" s="16" t="s">
        <v>25</v>
      </c>
      <c r="C17" s="5" t="s">
        <v>33</v>
      </c>
      <c r="D17" s="6">
        <v>8</v>
      </c>
      <c r="E17" s="6">
        <v>7</v>
      </c>
      <c r="F17" s="12">
        <f>E17/D17</f>
        <v>0.875</v>
      </c>
    </row>
    <row r="18" spans="1:6" ht="39" customHeight="1">
      <c r="A18" s="19" t="s">
        <v>19</v>
      </c>
      <c r="B18" s="20" t="s">
        <v>5</v>
      </c>
      <c r="C18" s="5" t="s">
        <v>42</v>
      </c>
      <c r="D18" s="6">
        <v>2</v>
      </c>
      <c r="E18" s="6">
        <v>2</v>
      </c>
      <c r="F18" s="12">
        <f>E18/D18</f>
        <v>1</v>
      </c>
    </row>
  </sheetData>
  <sheetProtection selectLockedCells="1" selectUnlockedCells="1"/>
  <mergeCells count="7">
    <mergeCell ref="D1:F2"/>
    <mergeCell ref="K1:M1"/>
    <mergeCell ref="A5:F6"/>
    <mergeCell ref="D8:F8"/>
    <mergeCell ref="C8:C9"/>
    <mergeCell ref="A8:A9"/>
    <mergeCell ref="B8:B9"/>
  </mergeCells>
  <printOptions/>
  <pageMargins left="0.6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K6" sqref="K6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30" customHeight="1">
      <c r="E1" s="21" t="s">
        <v>46</v>
      </c>
      <c r="F1" s="21"/>
      <c r="G1" s="21"/>
      <c r="H1" s="2"/>
      <c r="L1" s="22"/>
      <c r="M1" s="22"/>
      <c r="N1" s="22"/>
    </row>
    <row r="2" spans="5:14" ht="78" customHeight="1">
      <c r="E2" s="21"/>
      <c r="F2" s="21"/>
      <c r="G2" s="21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.5" customHeight="1">
      <c r="H4" s="3"/>
    </row>
    <row r="5" spans="1:8" ht="19.5" customHeight="1">
      <c r="A5" s="23" t="s">
        <v>47</v>
      </c>
      <c r="B5" s="23"/>
      <c r="C5" s="23"/>
      <c r="D5" s="23"/>
      <c r="E5" s="23"/>
      <c r="F5" s="23"/>
      <c r="G5" s="23"/>
      <c r="H5" s="4"/>
    </row>
    <row r="6" spans="1:8" ht="44.25" customHeight="1">
      <c r="A6" s="23"/>
      <c r="B6" s="23"/>
      <c r="C6" s="23"/>
      <c r="D6" s="23"/>
      <c r="E6" s="23"/>
      <c r="F6" s="23"/>
      <c r="G6" s="23"/>
      <c r="H6" s="4"/>
    </row>
    <row r="8" spans="1:7" ht="35.25" customHeight="1">
      <c r="A8" s="27" t="s">
        <v>0</v>
      </c>
      <c r="B8" s="27" t="s">
        <v>12</v>
      </c>
      <c r="C8" s="27" t="s">
        <v>6</v>
      </c>
      <c r="D8" s="27" t="s">
        <v>1</v>
      </c>
      <c r="E8" s="24" t="s">
        <v>20</v>
      </c>
      <c r="F8" s="25"/>
      <c r="G8" s="26"/>
    </row>
    <row r="9" spans="1:7" ht="38.25">
      <c r="A9" s="27"/>
      <c r="B9" s="27"/>
      <c r="C9" s="27"/>
      <c r="D9" s="27"/>
      <c r="E9" s="10" t="s">
        <v>37</v>
      </c>
      <c r="F9" s="10" t="s">
        <v>38</v>
      </c>
      <c r="G9" s="10" t="s">
        <v>21</v>
      </c>
    </row>
    <row r="10" spans="1:7" ht="34.5" customHeight="1">
      <c r="A10" s="27" t="s">
        <v>2</v>
      </c>
      <c r="B10" s="28" t="s">
        <v>13</v>
      </c>
      <c r="C10" s="29" t="s">
        <v>43</v>
      </c>
      <c r="D10" s="5" t="s">
        <v>3</v>
      </c>
      <c r="E10" s="6">
        <v>5495515.35</v>
      </c>
      <c r="F10" s="6">
        <v>4860482.78</v>
      </c>
      <c r="G10" s="12">
        <f>F10/E10</f>
        <v>0.8844453104839386</v>
      </c>
    </row>
    <row r="11" spans="1:7" ht="25.5">
      <c r="A11" s="27"/>
      <c r="B11" s="28"/>
      <c r="C11" s="30"/>
      <c r="D11" s="5" t="s">
        <v>7</v>
      </c>
      <c r="E11" s="6">
        <v>1205123.58</v>
      </c>
      <c r="F11" s="6">
        <v>1119642</v>
      </c>
      <c r="G11" s="12">
        <f>F11/E11</f>
        <v>0.9290682039430346</v>
      </c>
    </row>
    <row r="12" spans="1:7" ht="38.25">
      <c r="A12" s="27"/>
      <c r="B12" s="28"/>
      <c r="C12" s="30"/>
      <c r="D12" s="5" t="s">
        <v>8</v>
      </c>
      <c r="E12" s="6">
        <v>3439829.87</v>
      </c>
      <c r="F12" s="6">
        <v>2990278.88</v>
      </c>
      <c r="G12" s="12">
        <f>F12/E12</f>
        <v>0.8693101092235122</v>
      </c>
    </row>
    <row r="13" spans="1:7" ht="38.25">
      <c r="A13" s="27"/>
      <c r="B13" s="28"/>
      <c r="C13" s="30"/>
      <c r="D13" s="5" t="s">
        <v>9</v>
      </c>
      <c r="E13" s="6">
        <v>805913</v>
      </c>
      <c r="F13" s="6">
        <v>805913</v>
      </c>
      <c r="G13" s="12">
        <f>F13/E13</f>
        <v>1</v>
      </c>
    </row>
    <row r="14" spans="1:7" ht="38.25">
      <c r="A14" s="27"/>
      <c r="B14" s="28"/>
      <c r="C14" s="30"/>
      <c r="D14" s="5" t="s">
        <v>11</v>
      </c>
      <c r="E14" s="6">
        <f>E20+E26+E32+E38+E44+E50+E56</f>
        <v>0</v>
      </c>
      <c r="F14" s="6">
        <f>F20+F26+F32+F38+F44+F50+F56</f>
        <v>0</v>
      </c>
      <c r="G14" s="12">
        <v>0</v>
      </c>
    </row>
    <row r="15" spans="1:7" ht="25.5">
      <c r="A15" s="27"/>
      <c r="B15" s="28"/>
      <c r="C15" s="31"/>
      <c r="D15" s="5" t="s">
        <v>10</v>
      </c>
      <c r="E15" s="6">
        <v>44648.9</v>
      </c>
      <c r="F15" s="6">
        <v>44648.9</v>
      </c>
      <c r="G15" s="12">
        <v>1</v>
      </c>
    </row>
    <row r="16" spans="1:7" ht="31.5" customHeight="1">
      <c r="A16" s="27" t="s">
        <v>4</v>
      </c>
      <c r="B16" s="28" t="s">
        <v>13</v>
      </c>
      <c r="C16" s="33" t="s">
        <v>34</v>
      </c>
      <c r="D16" s="5" t="s">
        <v>3</v>
      </c>
      <c r="E16" s="6">
        <v>548698.94</v>
      </c>
      <c r="F16" s="6">
        <v>432094.32</v>
      </c>
      <c r="G16" s="12">
        <f>F16/E16</f>
        <v>0.7874888914492892</v>
      </c>
    </row>
    <row r="17" spans="1:7" ht="25.5">
      <c r="A17" s="27"/>
      <c r="B17" s="28"/>
      <c r="C17" s="34"/>
      <c r="D17" s="5" t="s">
        <v>7</v>
      </c>
      <c r="E17" s="6">
        <v>0</v>
      </c>
      <c r="F17" s="6">
        <v>0</v>
      </c>
      <c r="G17" s="12">
        <v>0</v>
      </c>
    </row>
    <row r="18" spans="1:7" ht="38.25">
      <c r="A18" s="27"/>
      <c r="B18" s="28"/>
      <c r="C18" s="34"/>
      <c r="D18" s="5" t="s">
        <v>8</v>
      </c>
      <c r="E18" s="6">
        <v>548698.94</v>
      </c>
      <c r="F18" s="6">
        <v>432094.32</v>
      </c>
      <c r="G18" s="12">
        <f>F18/E18</f>
        <v>0.7874888914492892</v>
      </c>
    </row>
    <row r="19" spans="1:7" ht="38.25">
      <c r="A19" s="27"/>
      <c r="B19" s="28"/>
      <c r="C19" s="34"/>
      <c r="D19" s="5" t="s">
        <v>9</v>
      </c>
      <c r="E19" s="6">
        <v>0</v>
      </c>
      <c r="F19" s="6">
        <v>0</v>
      </c>
      <c r="G19" s="12">
        <v>0</v>
      </c>
    </row>
    <row r="20" spans="1:7" ht="38.25">
      <c r="A20" s="27"/>
      <c r="B20" s="28"/>
      <c r="C20" s="34"/>
      <c r="D20" s="5" t="s">
        <v>11</v>
      </c>
      <c r="E20" s="6">
        <v>0</v>
      </c>
      <c r="F20" s="6">
        <v>0</v>
      </c>
      <c r="G20" s="12">
        <v>0</v>
      </c>
    </row>
    <row r="21" spans="1:7" ht="83.25" customHeight="1">
      <c r="A21" s="27"/>
      <c r="B21" s="28"/>
      <c r="C21" s="35"/>
      <c r="D21" s="5" t="s">
        <v>10</v>
      </c>
      <c r="E21" s="6">
        <v>0</v>
      </c>
      <c r="F21" s="6">
        <v>0</v>
      </c>
      <c r="G21" s="12">
        <v>0</v>
      </c>
    </row>
    <row r="22" spans="1:7" ht="27" customHeight="1">
      <c r="A22" s="27" t="s">
        <v>4</v>
      </c>
      <c r="B22" s="28" t="s">
        <v>14</v>
      </c>
      <c r="C22" s="36" t="s">
        <v>41</v>
      </c>
      <c r="D22" s="5" t="s">
        <v>3</v>
      </c>
      <c r="E22" s="6">
        <v>2891130.93</v>
      </c>
      <c r="F22" s="6">
        <v>2558184.06</v>
      </c>
      <c r="G22" s="12">
        <f>F22/E22</f>
        <v>0.8848385361779516</v>
      </c>
    </row>
    <row r="23" spans="1:7" ht="25.5">
      <c r="A23" s="27"/>
      <c r="B23" s="28"/>
      <c r="C23" s="36"/>
      <c r="D23" s="5" t="s">
        <v>7</v>
      </c>
      <c r="E23" s="6">
        <v>0</v>
      </c>
      <c r="F23" s="6">
        <v>0</v>
      </c>
      <c r="G23" s="12">
        <v>0</v>
      </c>
    </row>
    <row r="24" spans="1:7" ht="38.25">
      <c r="A24" s="27"/>
      <c r="B24" s="28"/>
      <c r="C24" s="36"/>
      <c r="D24" s="5" t="s">
        <v>8</v>
      </c>
      <c r="E24" s="18">
        <v>2891130.93</v>
      </c>
      <c r="F24" s="18">
        <v>2558184.06</v>
      </c>
      <c r="G24" s="12">
        <f>F24/E24</f>
        <v>0.8848385361779516</v>
      </c>
    </row>
    <row r="25" spans="1:7" ht="38.25">
      <c r="A25" s="27"/>
      <c r="B25" s="28"/>
      <c r="C25" s="36"/>
      <c r="D25" s="5" t="s">
        <v>9</v>
      </c>
      <c r="E25" s="18">
        <v>0</v>
      </c>
      <c r="F25" s="18">
        <v>0</v>
      </c>
      <c r="G25" s="12">
        <v>0</v>
      </c>
    </row>
    <row r="26" spans="1:7" ht="38.25">
      <c r="A26" s="27"/>
      <c r="B26" s="28"/>
      <c r="C26" s="36"/>
      <c r="D26" s="5" t="s">
        <v>11</v>
      </c>
      <c r="E26" s="6">
        <v>0</v>
      </c>
      <c r="F26" s="6">
        <v>0</v>
      </c>
      <c r="G26" s="12">
        <v>0</v>
      </c>
    </row>
    <row r="27" spans="1:7" ht="25.5">
      <c r="A27" s="27"/>
      <c r="B27" s="28"/>
      <c r="C27" s="36"/>
      <c r="D27" s="5" t="s">
        <v>10</v>
      </c>
      <c r="E27" s="6">
        <v>0</v>
      </c>
      <c r="F27" s="6">
        <v>0</v>
      </c>
      <c r="G27" s="12">
        <v>0</v>
      </c>
    </row>
    <row r="28" spans="1:7" ht="22.5" customHeight="1">
      <c r="A28" s="27" t="s">
        <v>4</v>
      </c>
      <c r="B28" s="28" t="s">
        <v>15</v>
      </c>
      <c r="C28" s="29" t="s">
        <v>22</v>
      </c>
      <c r="D28" s="5" t="s">
        <v>3</v>
      </c>
      <c r="E28" s="6">
        <v>616843.08</v>
      </c>
      <c r="F28" s="6">
        <v>481361.56</v>
      </c>
      <c r="G28" s="12">
        <f>F28/E28</f>
        <v>0.7803630706208133</v>
      </c>
    </row>
    <row r="29" spans="1:7" ht="25.5">
      <c r="A29" s="27"/>
      <c r="B29" s="28"/>
      <c r="C29" s="30"/>
      <c r="D29" s="5" t="s">
        <v>7</v>
      </c>
      <c r="E29" s="6">
        <v>616843.08</v>
      </c>
      <c r="F29" s="6">
        <v>481361.56</v>
      </c>
      <c r="G29" s="12">
        <f>F29/E29</f>
        <v>0.7803630706208133</v>
      </c>
    </row>
    <row r="30" spans="1:7" ht="38.25">
      <c r="A30" s="27"/>
      <c r="B30" s="28"/>
      <c r="C30" s="30"/>
      <c r="D30" s="5" t="s">
        <v>8</v>
      </c>
      <c r="E30" s="6">
        <v>0</v>
      </c>
      <c r="F30" s="6">
        <v>0</v>
      </c>
      <c r="G30" s="12">
        <v>0</v>
      </c>
    </row>
    <row r="31" spans="1:7" ht="38.25">
      <c r="A31" s="27"/>
      <c r="B31" s="28"/>
      <c r="C31" s="30"/>
      <c r="D31" s="5" t="s">
        <v>9</v>
      </c>
      <c r="E31" s="6">
        <v>0</v>
      </c>
      <c r="F31" s="6">
        <v>0</v>
      </c>
      <c r="G31" s="12">
        <v>0</v>
      </c>
    </row>
    <row r="32" spans="1:7" ht="38.25">
      <c r="A32" s="27"/>
      <c r="B32" s="28"/>
      <c r="C32" s="30"/>
      <c r="D32" s="5" t="s">
        <v>11</v>
      </c>
      <c r="E32" s="6">
        <v>0</v>
      </c>
      <c r="F32" s="6">
        <v>0</v>
      </c>
      <c r="G32" s="12">
        <v>0</v>
      </c>
    </row>
    <row r="33" spans="1:7" ht="25.5">
      <c r="A33" s="27"/>
      <c r="B33" s="28"/>
      <c r="C33" s="31"/>
      <c r="D33" s="5" t="s">
        <v>10</v>
      </c>
      <c r="E33" s="6">
        <v>0</v>
      </c>
      <c r="F33" s="6">
        <v>0</v>
      </c>
      <c r="G33" s="12">
        <v>0</v>
      </c>
    </row>
    <row r="34" spans="1:7" ht="27.75" customHeight="1">
      <c r="A34" s="27" t="s">
        <v>4</v>
      </c>
      <c r="B34" s="28" t="s">
        <v>16</v>
      </c>
      <c r="C34" s="32" t="s">
        <v>23</v>
      </c>
      <c r="D34" s="5" t="s">
        <v>3</v>
      </c>
      <c r="E34" s="6">
        <v>0</v>
      </c>
      <c r="F34" s="6">
        <v>0</v>
      </c>
      <c r="G34" s="12">
        <v>0</v>
      </c>
    </row>
    <row r="35" spans="1:7" ht="25.5">
      <c r="A35" s="27"/>
      <c r="B35" s="28"/>
      <c r="C35" s="32"/>
      <c r="D35" s="5" t="s">
        <v>7</v>
      </c>
      <c r="E35" s="6">
        <v>0</v>
      </c>
      <c r="F35" s="6">
        <v>0</v>
      </c>
      <c r="G35" s="12">
        <v>0</v>
      </c>
    </row>
    <row r="36" spans="1:7" ht="38.25">
      <c r="A36" s="27"/>
      <c r="B36" s="28"/>
      <c r="C36" s="32"/>
      <c r="D36" s="5" t="s">
        <v>8</v>
      </c>
      <c r="E36" s="6">
        <v>0</v>
      </c>
      <c r="F36" s="6">
        <v>0</v>
      </c>
      <c r="G36" s="12">
        <v>0</v>
      </c>
    </row>
    <row r="37" spans="1:7" ht="38.25">
      <c r="A37" s="27"/>
      <c r="B37" s="28"/>
      <c r="C37" s="32"/>
      <c r="D37" s="5" t="s">
        <v>9</v>
      </c>
      <c r="E37" s="6">
        <v>0</v>
      </c>
      <c r="F37" s="6">
        <v>0</v>
      </c>
      <c r="G37" s="12">
        <v>0</v>
      </c>
    </row>
    <row r="38" spans="1:7" ht="38.25">
      <c r="A38" s="27"/>
      <c r="B38" s="28"/>
      <c r="C38" s="32"/>
      <c r="D38" s="5" t="s">
        <v>11</v>
      </c>
      <c r="E38" s="6">
        <v>0</v>
      </c>
      <c r="F38" s="6">
        <v>0</v>
      </c>
      <c r="G38" s="12">
        <v>0</v>
      </c>
    </row>
    <row r="39" spans="1:7" ht="25.5">
      <c r="A39" s="27"/>
      <c r="B39" s="28"/>
      <c r="C39" s="32"/>
      <c r="D39" s="5" t="s">
        <v>10</v>
      </c>
      <c r="E39" s="6">
        <v>0</v>
      </c>
      <c r="F39" s="6">
        <v>0</v>
      </c>
      <c r="G39" s="12">
        <v>0</v>
      </c>
    </row>
    <row r="40" spans="1:7" ht="25.5" customHeight="1">
      <c r="A40" s="27" t="s">
        <v>4</v>
      </c>
      <c r="B40" s="28" t="s">
        <v>17</v>
      </c>
      <c r="C40" s="27" t="s">
        <v>24</v>
      </c>
      <c r="D40" s="5" t="s">
        <v>3</v>
      </c>
      <c r="E40" s="6">
        <v>1052741.99</v>
      </c>
      <c r="F40" s="6">
        <v>1002741.99</v>
      </c>
      <c r="G40" s="12">
        <f>F40/E40</f>
        <v>0.952504981776209</v>
      </c>
    </row>
    <row r="41" spans="1:7" ht="25.5">
      <c r="A41" s="27"/>
      <c r="B41" s="28"/>
      <c r="C41" s="27"/>
      <c r="D41" s="5" t="s">
        <v>7</v>
      </c>
      <c r="E41" s="6">
        <v>202180.09</v>
      </c>
      <c r="F41" s="6">
        <v>152180.09</v>
      </c>
      <c r="G41" s="12">
        <f>F41/E41</f>
        <v>0.7526957278533213</v>
      </c>
    </row>
    <row r="42" spans="1:7" ht="38.25">
      <c r="A42" s="27"/>
      <c r="B42" s="28"/>
      <c r="C42" s="27"/>
      <c r="D42" s="5" t="s">
        <v>8</v>
      </c>
      <c r="E42" s="6">
        <v>0</v>
      </c>
      <c r="F42" s="6">
        <v>0</v>
      </c>
      <c r="G42" s="12">
        <v>0</v>
      </c>
    </row>
    <row r="43" spans="1:7" ht="38.25">
      <c r="A43" s="27"/>
      <c r="B43" s="28"/>
      <c r="C43" s="27"/>
      <c r="D43" s="5" t="s">
        <v>9</v>
      </c>
      <c r="E43" s="6">
        <v>805913</v>
      </c>
      <c r="F43" s="6">
        <v>805913</v>
      </c>
      <c r="G43" s="12">
        <v>1</v>
      </c>
    </row>
    <row r="44" spans="1:7" ht="38.25">
      <c r="A44" s="27"/>
      <c r="B44" s="28"/>
      <c r="C44" s="27"/>
      <c r="D44" s="5" t="s">
        <v>11</v>
      </c>
      <c r="E44" s="6">
        <v>0</v>
      </c>
      <c r="F44" s="6">
        <v>0</v>
      </c>
      <c r="G44" s="12">
        <v>0</v>
      </c>
    </row>
    <row r="45" spans="1:7" ht="25.5">
      <c r="A45" s="27"/>
      <c r="B45" s="28"/>
      <c r="C45" s="27"/>
      <c r="D45" s="5" t="s">
        <v>10</v>
      </c>
      <c r="E45" s="6">
        <v>44648.9</v>
      </c>
      <c r="F45" s="6">
        <v>44648.9</v>
      </c>
      <c r="G45" s="12">
        <v>1</v>
      </c>
    </row>
    <row r="46" spans="1:7" ht="30" customHeight="1">
      <c r="A46" s="27" t="s">
        <v>4</v>
      </c>
      <c r="B46" s="28" t="s">
        <v>18</v>
      </c>
      <c r="C46" s="37" t="s">
        <v>25</v>
      </c>
      <c r="D46" s="5" t="s">
        <v>3</v>
      </c>
      <c r="E46" s="6">
        <v>330985.26</v>
      </c>
      <c r="F46" s="6">
        <v>330985.26</v>
      </c>
      <c r="G46" s="12">
        <f>F46/E46</f>
        <v>1</v>
      </c>
    </row>
    <row r="47" spans="1:7" ht="25.5">
      <c r="A47" s="27"/>
      <c r="B47" s="28"/>
      <c r="C47" s="37"/>
      <c r="D47" s="5" t="s">
        <v>7</v>
      </c>
      <c r="E47" s="6">
        <v>330985.26</v>
      </c>
      <c r="F47" s="6">
        <v>330985.26</v>
      </c>
      <c r="G47" s="12">
        <f>F47/E47</f>
        <v>1</v>
      </c>
    </row>
    <row r="48" spans="1:7" ht="38.25">
      <c r="A48" s="27"/>
      <c r="B48" s="28"/>
      <c r="C48" s="37"/>
      <c r="D48" s="5" t="s">
        <v>8</v>
      </c>
      <c r="E48" s="6">
        <v>0</v>
      </c>
      <c r="F48" s="6">
        <v>0</v>
      </c>
      <c r="G48" s="12">
        <v>0</v>
      </c>
    </row>
    <row r="49" spans="1:7" ht="38.25">
      <c r="A49" s="27"/>
      <c r="B49" s="28"/>
      <c r="C49" s="37"/>
      <c r="D49" s="5" t="s">
        <v>9</v>
      </c>
      <c r="E49" s="6">
        <v>0</v>
      </c>
      <c r="F49" s="6">
        <v>0</v>
      </c>
      <c r="G49" s="12">
        <v>0</v>
      </c>
    </row>
    <row r="50" spans="1:7" ht="38.25">
      <c r="A50" s="27"/>
      <c r="B50" s="28"/>
      <c r="C50" s="37"/>
      <c r="D50" s="5" t="s">
        <v>11</v>
      </c>
      <c r="E50" s="6">
        <v>0</v>
      </c>
      <c r="F50" s="6">
        <v>0</v>
      </c>
      <c r="G50" s="12">
        <v>0</v>
      </c>
    </row>
    <row r="51" spans="1:7" ht="25.5">
      <c r="A51" s="27"/>
      <c r="B51" s="28"/>
      <c r="C51" s="37"/>
      <c r="D51" s="5" t="s">
        <v>10</v>
      </c>
      <c r="E51" s="6">
        <v>0</v>
      </c>
      <c r="F51" s="6">
        <v>0</v>
      </c>
      <c r="G51" s="12">
        <v>0</v>
      </c>
    </row>
    <row r="52" spans="1:7" ht="27.75" customHeight="1">
      <c r="A52" s="27" t="s">
        <v>4</v>
      </c>
      <c r="B52" s="28" t="s">
        <v>19</v>
      </c>
      <c r="C52" s="37" t="s">
        <v>5</v>
      </c>
      <c r="D52" s="5" t="s">
        <v>3</v>
      </c>
      <c r="E52" s="6">
        <v>55115.15</v>
      </c>
      <c r="F52" s="6">
        <v>55115.15</v>
      </c>
      <c r="G52" s="12">
        <f>F52/E52</f>
        <v>1</v>
      </c>
    </row>
    <row r="53" spans="1:7" ht="25.5">
      <c r="A53" s="27"/>
      <c r="B53" s="28"/>
      <c r="C53" s="37"/>
      <c r="D53" s="5" t="s">
        <v>7</v>
      </c>
      <c r="E53" s="6">
        <v>55115.15</v>
      </c>
      <c r="F53" s="6">
        <v>55115.15</v>
      </c>
      <c r="G53" s="12">
        <f>F53/E53</f>
        <v>1</v>
      </c>
    </row>
    <row r="54" spans="1:7" ht="38.25">
      <c r="A54" s="27"/>
      <c r="B54" s="28"/>
      <c r="C54" s="37"/>
      <c r="D54" s="5" t="s">
        <v>8</v>
      </c>
      <c r="E54" s="6">
        <v>0</v>
      </c>
      <c r="F54" s="6">
        <v>0</v>
      </c>
      <c r="G54" s="12">
        <v>0</v>
      </c>
    </row>
    <row r="55" spans="1:7" ht="38.25">
      <c r="A55" s="27"/>
      <c r="B55" s="28"/>
      <c r="C55" s="37"/>
      <c r="D55" s="5" t="s">
        <v>9</v>
      </c>
      <c r="E55" s="6">
        <v>0</v>
      </c>
      <c r="F55" s="6">
        <v>0</v>
      </c>
      <c r="G55" s="12">
        <v>0</v>
      </c>
    </row>
    <row r="56" spans="1:7" ht="38.25">
      <c r="A56" s="27"/>
      <c r="B56" s="28"/>
      <c r="C56" s="37"/>
      <c r="D56" s="5" t="s">
        <v>11</v>
      </c>
      <c r="E56" s="6">
        <v>0</v>
      </c>
      <c r="F56" s="6">
        <v>0</v>
      </c>
      <c r="G56" s="12">
        <v>0</v>
      </c>
    </row>
    <row r="57" spans="1:7" ht="25.5">
      <c r="A57" s="27"/>
      <c r="B57" s="28"/>
      <c r="C57" s="37"/>
      <c r="D57" s="5" t="s">
        <v>10</v>
      </c>
      <c r="E57" s="6">
        <v>0</v>
      </c>
      <c r="F57" s="6">
        <v>0</v>
      </c>
      <c r="G57" s="12">
        <v>0</v>
      </c>
    </row>
  </sheetData>
  <sheetProtection selectLockedCells="1" selectUnlockedCells="1"/>
  <mergeCells count="32">
    <mergeCell ref="A46:A51"/>
    <mergeCell ref="C46:C51"/>
    <mergeCell ref="B46:B51"/>
    <mergeCell ref="A52:A57"/>
    <mergeCell ref="C52:C57"/>
    <mergeCell ref="B52:B57"/>
    <mergeCell ref="A40:A45"/>
    <mergeCell ref="C40:C45"/>
    <mergeCell ref="B40:B45"/>
    <mergeCell ref="A22:A27"/>
    <mergeCell ref="C22:C27"/>
    <mergeCell ref="B22:B27"/>
    <mergeCell ref="A28:A33"/>
    <mergeCell ref="C28:C33"/>
    <mergeCell ref="B28:B33"/>
    <mergeCell ref="A34:A39"/>
    <mergeCell ref="A16:A21"/>
    <mergeCell ref="C34:C39"/>
    <mergeCell ref="B34:B39"/>
    <mergeCell ref="E8:G8"/>
    <mergeCell ref="D8:D9"/>
    <mergeCell ref="A8:A9"/>
    <mergeCell ref="C8:C9"/>
    <mergeCell ref="C16:C21"/>
    <mergeCell ref="B16:B21"/>
    <mergeCell ref="E1:G2"/>
    <mergeCell ref="L1:N1"/>
    <mergeCell ref="B8:B9"/>
    <mergeCell ref="B10:B15"/>
    <mergeCell ref="A5:G6"/>
    <mergeCell ref="A10:A15"/>
    <mergeCell ref="C10:C15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2023-03-22T15:34:05Z</cp:lastPrinted>
  <dcterms:modified xsi:type="dcterms:W3CDTF">2023-03-22T15:39:19Z</dcterms:modified>
  <cp:category/>
  <cp:version/>
  <cp:contentType/>
  <cp:contentStatus/>
</cp:coreProperties>
</file>