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29040" windowHeight="15840"/>
  </bookViews>
  <sheets>
    <sheet name="Приложение №1" sheetId="6" r:id="rId1"/>
    <sheet name="Приложение №2" sheetId="5" r:id="rId2"/>
    <sheet name="Приложение №3" sheetId="9" r:id="rId3"/>
    <sheet name="Приложение №4" sheetId="14" r:id="rId4"/>
    <sheet name="Приложение №5" sheetId="10" r:id="rId5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№1'!$8:$10</definedName>
    <definedName name="_xlnm.Print_Titles" localSheetId="1">'Приложение №2'!$8:$10</definedName>
    <definedName name="_xlnm.Print_Titles" localSheetId="2">'Приложение №3'!$8:$10</definedName>
    <definedName name="_xlnm.Print_Titles" localSheetId="3">'Приложение №4'!$8:$9</definedName>
    <definedName name="_xlnm.Print_Titles" localSheetId="4">'Приложение №5'!#REF!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4" l="1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" i="14"/>
  <c r="J14" i="14"/>
  <c r="J15" i="14"/>
  <c r="J16" i="14"/>
  <c r="J17" i="14"/>
  <c r="J11" i="14"/>
  <c r="J12" i="14"/>
  <c r="J10" i="14"/>
  <c r="F12" i="10" l="1"/>
  <c r="F13" i="10"/>
  <c r="F14" i="10"/>
  <c r="F15" i="10"/>
  <c r="F16" i="10"/>
  <c r="F17" i="10"/>
  <c r="F18" i="10"/>
  <c r="F11" i="10"/>
  <c r="F10" i="10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1" i="9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1" i="5"/>
  <c r="E11" i="6"/>
  <c r="E12" i="6"/>
  <c r="E13" i="6"/>
  <c r="E15" i="6"/>
  <c r="E16" i="6"/>
  <c r="E17" i="6"/>
  <c r="E18" i="6"/>
  <c r="E19" i="6"/>
  <c r="E23" i="6"/>
  <c r="E24" i="6"/>
  <c r="E25" i="6"/>
  <c r="E26" i="6"/>
  <c r="E27" i="6"/>
  <c r="E28" i="6"/>
  <c r="E29" i="6"/>
  <c r="E30" i="6"/>
  <c r="E31" i="6"/>
  <c r="E32" i="6"/>
  <c r="E33" i="6"/>
  <c r="E34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14" i="6"/>
</calcChain>
</file>

<file path=xl/sharedStrings.xml><?xml version="1.0" encoding="utf-8"?>
<sst xmlns="http://schemas.openxmlformats.org/spreadsheetml/2006/main" count="1903" uniqueCount="404">
  <si>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</si>
  <si>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</si>
  <si>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</si>
  <si>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</si>
  <si>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</si>
  <si>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</si>
  <si>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</si>
  <si>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</si>
  <si>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</si>
  <si>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</si>
  <si>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</si>
  <si>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</si>
  <si>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</si>
  <si>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</si>
  <si>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</si>
  <si>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</si>
  <si>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</si>
  <si>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</si>
  <si>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</si>
  <si>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</si>
  <si>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</si>
  <si>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</si>
  <si>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</si>
  <si>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</si>
  <si>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</si>
  <si>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</si>
  <si>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</si>
  <si>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</si>
  <si>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</si>
  <si>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</si>
  <si>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</si>
  <si>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</si>
  <si>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</si>
  <si>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</si>
  <si>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</si>
  <si>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</si>
  <si>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</si>
  <si>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</si>
  <si>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</si>
  <si>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</si>
  <si>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</si>
  <si>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</si>
  <si>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</si>
  <si>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</si>
  <si>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</si>
  <si>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</si>
  <si>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</si>
  <si>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</si>
  <si>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</si>
  <si>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</si>
  <si>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</si>
  <si>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</si>
  <si>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</si>
  <si>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</si>
  <si>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</si>
  <si>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</si>
  <si>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</si>
  <si>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</si>
  <si>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</si>
  <si>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</si>
  <si>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</si>
  <si>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</si>
  <si>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</si>
  <si>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</si>
  <si>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</si>
  <si>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</si>
  <si>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</si>
  <si>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</si>
  <si>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</si>
  <si>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</si>
  <si>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</si>
  <si>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</si>
  <si>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</si>
  <si>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</si>
  <si>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</si>
  <si>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</si>
  <si>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</si>
  <si>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</si>
  <si>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</si>
  <si>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</si>
  <si>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</si>
  <si>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</si>
  <si>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</si>
  <si>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</si>
  <si>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</si>
  <si>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</si>
  <si>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</si>
  <si>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</si>
  <si>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</si>
  <si>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</si>
  <si>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</si>
  <si>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</si>
  <si>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</si>
  <si>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</si>
  <si>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</si>
  <si>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</si>
  <si>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Приложение №1</t>
  </si>
  <si>
    <t>Уточненные назначения на 2022 год, рублей</t>
  </si>
  <si>
    <t>Кассовое исполнение за 2022 год, рублей</t>
  </si>
  <si>
    <t>Процент кассового исполнения к уточненным назначениям</t>
  </si>
  <si>
    <t>000 1 01 02080 01 0000 110</t>
  </si>
  <si>
    <t>Налог на доходы физических лиц 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</si>
  <si>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000 1 05 00000 00 0000 000</t>
  </si>
  <si>
    <t>000 1 05 03000 00 0000 110</t>
  </si>
  <si>
    <t>000 1 05 03000 01 0000 110</t>
  </si>
  <si>
    <t>000 1 09 00000 00 0000 000</t>
  </si>
  <si>
    <t>ЗАДОЛЖЕННОСТЬ И ПЕРЕРАСЧЕТЫ ПО ОТМЕНЕННЫМ НАЛОГАМ, СБОРАМ И ИНЫМ  ОБЯЗАТЕЛЬНЫМ ПЛАТЕЖАМ</t>
  </si>
  <si>
    <t>000 1 09 04000 00 0000 110</t>
  </si>
  <si>
    <t>000 1 09 04050 00 0000 110</t>
  </si>
  <si>
    <t>Налог на имущество</t>
  </si>
  <si>
    <t>Земельный налог (по обязательствам , возникшим до 1 января 2006 года)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</si>
  <si>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</si>
  <si>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</si>
  <si>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</si>
  <si>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</si>
  <si>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</si>
  <si>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</si>
  <si>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000 1 14 06025 10 0000 430</t>
  </si>
  <si>
    <t>Доходы от продажи земельных участков, находящихся в собственности сельских полселений (за исключением земельных участков муниципальных бюджетных и автономных учреждений)</t>
  </si>
  <si>
    <t>Приложение №2</t>
  </si>
  <si>
    <t xml:space="preserve">к  решению Новосельского  </t>
  </si>
  <si>
    <t xml:space="preserve">сельского Совета народных депутатов </t>
  </si>
  <si>
    <t xml:space="preserve">от "31  " мая 2023г. №4-46-1  </t>
  </si>
  <si>
    <t>Документ, учреждение</t>
  </si>
  <si>
    <t>Раздел</t>
  </si>
  <si>
    <t>Подраздел</t>
  </si>
  <si>
    <t>ЦСР</t>
  </si>
  <si>
    <t>ВР</t>
  </si>
  <si>
    <t>ОБЩЕГОСУДАРСТВЕННЫЕ ВОПРОСЫ</t>
  </si>
  <si>
    <t>01</t>
  </si>
  <si>
    <t>00</t>
  </si>
  <si>
    <t>0000000000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</si>
  <si>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</si>
  <si>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</si>
  <si>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</si>
  <si>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поселения</t>
  </si>
  <si>
    <t>0141580020</t>
  </si>
  <si>
    <t>Расходы на выплаты по персоналу в целях обеспечения выполнения функций  муниципальными органами, казенными учреждениями</t>
  </si>
  <si>
    <t>100</t>
  </si>
  <si>
    <t>Расходы на выплаты персоналу  муниципальных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</si>
  <si>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</si>
  <si>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</si>
  <si>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</si>
  <si>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</si>
  <si>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</si>
  <si>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</si>
  <si>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</si>
  <si>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Руководство и управление в сфере установленных функций органов местного самоуправления</t>
  </si>
  <si>
    <t>0140180040</t>
  </si>
  <si>
    <t xml:space="preserve">Закупка товаров, работ и услуг  для муниципальных нужд </t>
  </si>
  <si>
    <t>200</t>
  </si>
  <si>
    <t>Иные закупки товаров, работ и услуг для муниципальных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</si>
  <si>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</si>
  <si>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</si>
  <si>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</si>
  <si>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Уплатв налогов, сборов и иных обязательных платежей</t>
  </si>
  <si>
    <t>0140383360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</si>
  <si>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</si>
  <si>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</si>
  <si>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</si>
  <si>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</si>
  <si>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</si>
  <si>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</si>
  <si>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Обеспечение деятельности финансовых, налоговых и таможных органов и органов финансового(финансово-бюджетного)надзора</t>
  </si>
  <si>
    <t>06</t>
  </si>
  <si>
    <t>Реализация переданных полномочий по решению  отдельных вопров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</si>
  <si>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7000084200</t>
  </si>
  <si>
    <t>Межбюджетные трансферты</t>
  </si>
  <si>
    <t>500</t>
  </si>
  <si>
    <t>540</t>
  </si>
  <si>
    <t>Резервные фонды</t>
  </si>
  <si>
    <t>11</t>
  </si>
  <si>
    <t>Резервный фонд местной администрации</t>
  </si>
  <si>
    <t>7000083030</t>
  </si>
  <si>
    <t xml:space="preserve">Иные бюджетные ассигнования 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</si>
  <si>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</si>
  <si>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</si>
  <si>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</si>
  <si>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</si>
  <si>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  муниципальной собственности</t>
  </si>
  <si>
    <t>0140580900</t>
  </si>
  <si>
    <t>Эксплуатация  и содержание имущества, находящегося  в муниципальной собственности, арендованного недвижимого имущества</t>
  </si>
  <si>
    <t>0140680930</t>
  </si>
  <si>
    <t>Закупка товаров, работ, услуг в целях капитального ремонта государственного (муниципального) имущества</t>
  </si>
  <si>
    <t>243</t>
  </si>
  <si>
    <t>Закупка энергетических ресурсов</t>
  </si>
  <si>
    <t>247</t>
  </si>
  <si>
    <t>Уплата налого, сборов и других обязательных платежей</t>
  </si>
  <si>
    <t>Исполнение бюджетных ассигнований</t>
  </si>
  <si>
    <t>Уплата налого, сборов и иных платежей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</si>
  <si>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</si>
  <si>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</si>
  <si>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</si>
  <si>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</si>
  <si>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Членские взносы некоммерческим организациям</t>
  </si>
  <si>
    <t>0140781410</t>
  </si>
  <si>
    <t>Реализация переданных  полномочий по решению отдельных вопросов  местного значения поселений в соответствии с заключенными соглашениями в сфере торгов</t>
  </si>
  <si>
    <t>0140484210</t>
  </si>
  <si>
    <t>Развитие информационного общества и формирование электронного правительства</t>
  </si>
  <si>
    <t>0141683230</t>
  </si>
  <si>
    <t xml:space="preserve">Закупка товаров, работ и услуг  в сфере информационно-коммуникационных технологий </t>
  </si>
  <si>
    <t>242</t>
  </si>
  <si>
    <t>НАЦИОНАЛЬНАЯ ОБОРОНА</t>
  </si>
  <si>
    <t>02</t>
  </si>
  <si>
    <t>03</t>
  </si>
  <si>
    <t>Мобилизационная и вневойсковая подготовка</t>
  </si>
  <si>
    <t>Мобилизационная подготовка экономики</t>
  </si>
  <si>
    <t>0140851180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</si>
  <si>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</si>
  <si>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</si>
  <si>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</si>
  <si>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технологического характера</t>
  </si>
  <si>
    <t>0141481110</t>
  </si>
  <si>
    <t>10</t>
  </si>
  <si>
    <t>Мероприятия в сфере пожарной безопасности</t>
  </si>
  <si>
    <t>0140981140</t>
  </si>
  <si>
    <t>НАЦИОНАЛЬНАЯ ЭКОНОМИКА</t>
  </si>
  <si>
    <t>1247657,20</t>
  </si>
  <si>
    <t>1191977,20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</si>
  <si>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</si>
  <si>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</si>
  <si>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0141083300</t>
  </si>
  <si>
    <t>Дорожное хозяйство (дорожные фонды)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</si>
  <si>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 на них , включая создание и обеспечение функционирования парковок (парковочных мест), осуществление муниципального контроля за сохранностью автомобильныз дорог 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в сфере  дорожного хозяйства                                                                                                                                                                                    </t>
  </si>
  <si>
    <t>0240283730</t>
  </si>
  <si>
    <t>Закупка товаров, работ,услуг в целях капитального ремонта государственного (муниципального) имущества</t>
  </si>
  <si>
    <t>Другие вопросы в области национальной экономики</t>
  </si>
  <si>
    <t>12</t>
  </si>
  <si>
    <t>Мероприятия по землеустройству  и землепользованию</t>
  </si>
  <si>
    <t>0141180910</t>
  </si>
  <si>
    <t>Жилищно-коммунальное хозяйство</t>
  </si>
  <si>
    <t>05</t>
  </si>
  <si>
    <t>2047928,88</t>
  </si>
  <si>
    <t>1747952,96</t>
  </si>
  <si>
    <t>Жилищное хозяйство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</si>
  <si>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</si>
  <si>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7000083760</t>
  </si>
  <si>
    <t>Коммунальное хозяйство</t>
  </si>
  <si>
    <t>Реализация переданных полномочий по решению отдельных вопросов  местного значения муниципальных районов в соответствии сзаключенными соглашениями  в сфере электро-, тепло-, газо- и водоснабжения населения, водоотведения, снабжение населения топливом</t>
  </si>
  <si>
    <t>7000083710</t>
  </si>
  <si>
    <t>Благоустройство</t>
  </si>
  <si>
    <t>Организация и обеспечение освещения улиц</t>
  </si>
  <si>
    <t>0240481690</t>
  </si>
  <si>
    <t>Озеленение территорий</t>
  </si>
  <si>
    <t>0240581700</t>
  </si>
  <si>
    <t>Организация и содержание мест захоронения</t>
  </si>
  <si>
    <t>0240681710</t>
  </si>
  <si>
    <t>Прочие мероприятия по благоустройству городских округов и поселений</t>
  </si>
  <si>
    <t>0240781730</t>
  </si>
  <si>
    <t>Культура, кинематография и средства массовой информации</t>
  </si>
  <si>
    <t>08</t>
  </si>
  <si>
    <t>Реализация переданных полномочий  по решению отдельных вопросов 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</si>
  <si>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0340184260</t>
  </si>
  <si>
    <t xml:space="preserve"> Иные межбюджетные трансферты</t>
  </si>
  <si>
    <t>Другие вопросы в области культуры, кинематографии</t>
  </si>
  <si>
    <t>Организация и проведение праздничных мероприятий</t>
  </si>
  <si>
    <t>0340282530</t>
  </si>
  <si>
    <t>Социальная политика</t>
  </si>
  <si>
    <t>000000000</t>
  </si>
  <si>
    <t xml:space="preserve"> Выплата муниципальных пенсий (доплат к государственным пенсиям)</t>
  </si>
  <si>
    <t>0141282450</t>
  </si>
  <si>
    <t xml:space="preserve">Социальное обеспечение и иные выплаты населению </t>
  </si>
  <si>
    <t>300</t>
  </si>
  <si>
    <t>Пенсии выплачиваемые организациями сектора муниципального управления</t>
  </si>
  <si>
    <t>312</t>
  </si>
  <si>
    <t>Физическая культура и спорт</t>
  </si>
  <si>
    <t>Массовый спорт</t>
  </si>
  <si>
    <t>Мероприятия по развитию  физической культуры и спорта</t>
  </si>
  <si>
    <t>0340382300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</si>
  <si>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и подгруппам видов за 2022 год</t>
  </si>
  <si>
    <t>Уплата налогов, сборов и иных обязательных платежей</t>
  </si>
  <si>
    <t>Приложение №3</t>
  </si>
  <si>
    <t>от "31 " мая 2023г. №4-46-1</t>
  </si>
  <si>
    <t>Вед.</t>
  </si>
  <si>
    <t>РЗ,ПР</t>
  </si>
  <si>
    <t xml:space="preserve">Новосельская сельская администрация </t>
  </si>
  <si>
    <t>0000</t>
  </si>
  <si>
    <t>0100</t>
  </si>
  <si>
    <t>0104</t>
  </si>
  <si>
    <t>0101580020</t>
  </si>
  <si>
    <t>0100180040</t>
  </si>
  <si>
    <t>0106</t>
  </si>
  <si>
    <t>70000084200</t>
  </si>
  <si>
    <t>0111</t>
  </si>
  <si>
    <t>0113</t>
  </si>
  <si>
    <t>0100580900</t>
  </si>
  <si>
    <t>0100680930</t>
  </si>
  <si>
    <t>Закупка, товаров, работ, услуг, в целях капитального ремонта государственного(муниципального) имущества</t>
  </si>
  <si>
    <t>0100383360</t>
  </si>
  <si>
    <t>0100781410</t>
  </si>
  <si>
    <t>0100484210</t>
  </si>
  <si>
    <t>0101683230</t>
  </si>
  <si>
    <t>0203</t>
  </si>
  <si>
    <t>0100851180</t>
  </si>
  <si>
    <t>0300</t>
  </si>
  <si>
    <t>0309</t>
  </si>
  <si>
    <t>0101481110</t>
  </si>
  <si>
    <t>0310</t>
  </si>
  <si>
    <t>0100981140</t>
  </si>
  <si>
    <t>0400</t>
  </si>
  <si>
    <t>0406</t>
  </si>
  <si>
    <t>0101083300</t>
  </si>
  <si>
    <t>0409</t>
  </si>
  <si>
    <t>0200283730</t>
  </si>
  <si>
    <t>Закупка товаров, работ, услуг в целях капитального ремонта государственного(муниципального) имущества</t>
  </si>
  <si>
    <t>0412</t>
  </si>
  <si>
    <t>0101180910</t>
  </si>
  <si>
    <t>0500</t>
  </si>
  <si>
    <t>0501</t>
  </si>
  <si>
    <t>0502</t>
  </si>
  <si>
    <t>0503</t>
  </si>
  <si>
    <t>0200481690</t>
  </si>
  <si>
    <t>0200581700</t>
  </si>
  <si>
    <t>0200681710</t>
  </si>
  <si>
    <t>0200781730</t>
  </si>
  <si>
    <t>0800</t>
  </si>
  <si>
    <t>0801</t>
  </si>
  <si>
    <t>0300184260</t>
  </si>
  <si>
    <t>0804</t>
  </si>
  <si>
    <t>0300282530</t>
  </si>
  <si>
    <t>1000</t>
  </si>
  <si>
    <t>1001</t>
  </si>
  <si>
    <t>0101282450</t>
  </si>
  <si>
    <t>1100</t>
  </si>
  <si>
    <t>1102</t>
  </si>
  <si>
    <t>0300382300</t>
  </si>
  <si>
    <t xml:space="preserve"> Наименование показателя</t>
  </si>
  <si>
    <t>Код листа</t>
  </si>
  <si>
    <t>Код источника финансирования по КИВФ, КИВнФ</t>
  </si>
  <si>
    <t>2</t>
  </si>
  <si>
    <t>ИСТОЧНИКИ ВНУТРЕННЕГО ФИНАНСИРОВАНИЯ ДЕФИЦИТОВ  БЮДЖЕТОВ</t>
  </si>
  <si>
    <t>30</t>
  </si>
  <si>
    <t>960 01 00 00 00 00 0000 000</t>
  </si>
  <si>
    <t>Увеличение остатков средств бюджетов</t>
  </si>
  <si>
    <t>960 01 05 00 00 00 0000 500</t>
  </si>
  <si>
    <t>Увеличение прочих остатков средств бюджетов</t>
  </si>
  <si>
    <t>960 01 05 02 00 00 0000 500</t>
  </si>
  <si>
    <t>Увеличение прочих остатков денежных средств бюджетов</t>
  </si>
  <si>
    <t>960 01 05 02 01 00 0000 510</t>
  </si>
  <si>
    <t>Увеличение прочих остатков денежных средств бюджетов поселений</t>
  </si>
  <si>
    <t>960 01 05 02 01 10 0000 510</t>
  </si>
  <si>
    <t>Уменьшение  остатков средств бюджетов</t>
  </si>
  <si>
    <t>960 01 05 00 00 00 0000 600</t>
  </si>
  <si>
    <t>Уменьшение прочих остатков средств бюджетов</t>
  </si>
  <si>
    <t>960 01 05 02 00 00 0000 600</t>
  </si>
  <si>
    <t>Уменьшение прочих остатков денежных средств бюджетов</t>
  </si>
  <si>
    <t>960 01 05 02 01 00 0000 610</t>
  </si>
  <si>
    <t>Уменьшение прочих остатков денежных средств бюджетов поселений</t>
  </si>
  <si>
    <t>960 01 05 02 01 10 0000 610</t>
  </si>
  <si>
    <t xml:space="preserve">Источники внутреннего финансирования дефицита бюджета Новосельского сельского поселения Брянского муниципального района Брянской области за 2022 год </t>
  </si>
  <si>
    <t>Распределение расходов бюджета Новосельского сельского поселения Брянского муниципального района Брянской области  за 2022 год  по ведомственной структуре</t>
  </si>
  <si>
    <t>3</t>
  </si>
  <si>
    <t>4</t>
  </si>
  <si>
    <t>5</t>
  </si>
  <si>
    <t>Приложение №5</t>
  </si>
  <si>
    <t xml:space="preserve">за 2022 год </t>
  </si>
  <si>
    <t>НАЛОГ НА СОВОКУПНЫЙ ДОХОД</t>
  </si>
  <si>
    <t>Исполнение расходов бюджета Новосельского сельского поселениия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 за 2022 года</t>
  </si>
  <si>
    <t>Наименование</t>
  </si>
  <si>
    <t>МП</t>
  </si>
  <si>
    <t>ППМП</t>
  </si>
  <si>
    <t>ОМ</t>
  </si>
  <si>
    <t>ГРБС</t>
  </si>
  <si>
    <t>НР</t>
  </si>
  <si>
    <t>Организация деятельности  Новосельской сельской администрации» (2022 год)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</si>
  <si>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</si>
  <si>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</si>
  <si>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</si>
  <si>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</si>
  <si>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</si>
  <si>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</si>
  <si>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</si>
  <si>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Оценка имущества, признание прав и регулирование отношений муниципальной собственности</t>
  </si>
  <si>
    <t xml:space="preserve">Оценка имущества, признание прав и регулирование отношений муниципальной собственности </t>
  </si>
  <si>
    <t>Эксплуатация и содержание имущества, находящегося в муниципальной собственности, арендованного недвижимого имущества</t>
  </si>
  <si>
    <t>07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</si>
  <si>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</si>
  <si>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по землеустройству и землепользованию</t>
  </si>
  <si>
    <t>Выплаты муниципальных пенсий (доплат к государственным пенсиям)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</si>
  <si>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</si>
  <si>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</si>
  <si>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</si>
  <si>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</si>
  <si>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14</t>
  </si>
  <si>
    <t>15</t>
  </si>
  <si>
    <t>Обеспечение деятельности главы Новосельской сельской администрации</t>
  </si>
  <si>
    <t xml:space="preserve">Развитие информационного общества и формирование электронного правительства </t>
  </si>
  <si>
    <t>16</t>
  </si>
  <si>
    <t>Содержание автомобильных дорог и благоустройство территории  муниципального образования «Новосельское сельское поселение» (2019 год)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</si>
  <si>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сфере дорожного хозяйства 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</si>
  <si>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</si>
  <si>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</si>
  <si>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</si>
  <si>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(2019  год)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</si>
  <si>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</si>
  <si>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по развитию физической культуры и спорта</t>
  </si>
  <si>
    <t>5000,00</t>
  </si>
  <si>
    <t>Непрограммная деятельность</t>
  </si>
  <si>
    <t>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</si>
  <si>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</si>
  <si>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194278,41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</si>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</sst>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15">
      <alignment horizontal="left"/>
    </xf>
    <xf numFmtId="49" fontId="5" fillId="0" borderId="16">
      <alignment horizontal="center" wrapText="1"/>
    </xf>
  </cellStyleXfs>
  <cellXfs count="149">
    <xf numFmtId="0" fontId="0" fillId="0" borderId="0" xfId="0"/>
    <xf numFmtId="0" fontId="2" fillId="0" borderId="0" xfId="0" applyFont="1"/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3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2" fontId="2" fillId="3" borderId="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0" fontId="4" fillId="0" borderId="2" xfId="0" applyFont="1" applyBorder="1" applyAlignment="1">
      <alignment wrapText="1"/>
    </xf>
    <xf numFmtId="0" fontId="2" fillId="0" borderId="2" xfId="0" quotePrefix="1" applyFont="1" applyBorder="1" applyAlignment="1">
      <alignment horizontal="center"/>
    </xf>
    <xf numFmtId="4" fontId="2" fillId="0" borderId="2" xfId="0" applyNumberFormat="1" applyFont="1" applyBorder="1"/>
    <xf numFmtId="0" fontId="6" fillId="4" borderId="2" xfId="1" applyNumberFormat="1" applyFont="1" applyFill="1" applyBorder="1" applyAlignment="1" applyProtection="1">
      <alignment vertical="top" wrapText="1"/>
    </xf>
    <xf numFmtId="1" fontId="6" fillId="4" borderId="2" xfId="2" applyNumberFormat="1" applyFont="1" applyFill="1" applyBorder="1" applyAlignment="1" applyProtection="1">
      <alignment horizontal="center" shrinkToFit="1"/>
    </xf>
    <xf numFmtId="2" fontId="6" fillId="4" borderId="2" xfId="2" applyNumberFormat="1" applyFont="1" applyFill="1" applyBorder="1" applyAlignment="1" applyProtection="1">
      <alignment horizontal="center" shrinkToFit="1"/>
    </xf>
    <xf numFmtId="0" fontId="7" fillId="4" borderId="2" xfId="1" applyNumberFormat="1" applyFont="1" applyFill="1" applyBorder="1" applyAlignment="1" applyProtection="1">
      <alignment vertical="top" wrapText="1"/>
    </xf>
    <xf numFmtId="2" fontId="7" fillId="4" borderId="2" xfId="2" applyNumberFormat="1" applyFont="1" applyFill="1" applyBorder="1" applyAlignment="1" applyProtection="1">
      <alignment horizontal="center" shrinkToFit="1"/>
    </xf>
    <xf numFmtId="2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2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2" fontId="6" fillId="4" borderId="0" xfId="2" applyNumberFormat="1" applyFont="1" applyFill="1" applyBorder="1" applyAlignment="1" applyProtection="1">
      <alignment horizontal="center" shrinkToFit="1"/>
    </xf>
    <xf numFmtId="2" fontId="7" fillId="4" borderId="0" xfId="2" applyNumberFormat="1" applyFont="1" applyFill="1" applyBorder="1" applyAlignment="1" applyProtection="1">
      <alignment horizontal="center" shrinkToFit="1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2" borderId="0" xfId="0" applyFont="1" applyFill="1"/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shrinkToFit="1"/>
    </xf>
    <xf numFmtId="2" fontId="4" fillId="0" borderId="2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shrinkToFit="1"/>
    </xf>
    <xf numFmtId="2" fontId="2" fillId="0" borderId="2" xfId="0" applyNumberFormat="1" applyFont="1" applyFill="1" applyBorder="1" applyAlignment="1">
      <alignment horizontal="center" vertical="top" shrinkToFit="1"/>
    </xf>
    <xf numFmtId="2" fontId="2" fillId="0" borderId="3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shrinkToFit="1"/>
    </xf>
    <xf numFmtId="4" fontId="2" fillId="2" borderId="2" xfId="0" applyNumberFormat="1" applyFont="1" applyFill="1" applyBorder="1" applyAlignment="1">
      <alignment horizontal="center" vertical="top" shrinkToFit="1"/>
    </xf>
    <xf numFmtId="2" fontId="4" fillId="2" borderId="2" xfId="0" applyNumberFormat="1" applyFont="1" applyFill="1" applyBorder="1" applyAlignment="1">
      <alignment horizontal="center" vertical="top" shrinkToFit="1"/>
    </xf>
    <xf numFmtId="2" fontId="2" fillId="2" borderId="2" xfId="0" applyNumberFormat="1" applyFont="1" applyFill="1" applyBorder="1" applyAlignment="1">
      <alignment horizontal="center" vertical="top" shrinkToFit="1"/>
    </xf>
    <xf numFmtId="4" fontId="4" fillId="0" borderId="2" xfId="0" applyNumberFormat="1" applyFont="1" applyFill="1" applyBorder="1" applyAlignment="1">
      <alignment horizontal="center" vertical="top" shrinkToFit="1"/>
    </xf>
    <xf numFmtId="4" fontId="2" fillId="0" borderId="2" xfId="0" applyNumberFormat="1" applyFont="1" applyFill="1" applyBorder="1" applyAlignment="1">
      <alignment horizontal="center" vertical="top" shrinkToFit="1"/>
    </xf>
    <xf numFmtId="0" fontId="4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4" fontId="4" fillId="2" borderId="1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quotePrefix="1" applyFont="1" applyFill="1" applyBorder="1" applyAlignment="1">
      <alignment horizontal="center" vertical="top" wrapText="1"/>
    </xf>
    <xf numFmtId="0" fontId="4" fillId="2" borderId="2" xfId="0" quotePrefix="1" applyFont="1" applyFill="1" applyBorder="1" applyAlignment="1">
      <alignment horizontal="center" vertical="top" wrapText="1"/>
    </xf>
    <xf numFmtId="0" fontId="2" fillId="2" borderId="2" xfId="0" quotePrefix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shrinkToFit="1"/>
    </xf>
    <xf numFmtId="0" fontId="8" fillId="2" borderId="2" xfId="0" quotePrefix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shrinkToFit="1"/>
    </xf>
    <xf numFmtId="2" fontId="8" fillId="0" borderId="2" xfId="0" applyNumberFormat="1" applyFont="1" applyFill="1" applyBorder="1" applyAlignment="1">
      <alignment horizontal="center" vertical="top" shrinkToFit="1"/>
    </xf>
    <xf numFmtId="0" fontId="2" fillId="0" borderId="2" xfId="0" quotePrefix="1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vertical="top"/>
    </xf>
    <xf numFmtId="4" fontId="4" fillId="2" borderId="1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</cellXfs>
  <cellStyles count="3">
    <cellStyle name="xl33" xfId="1"/>
    <cellStyle name="xl35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="90" zoomScaleNormal="90" workbookViewId="0">
      <selection activeCell="A20" sqref="A20"/>
    </sheetView>
  </sheetViews>
  <sheetFormatPr defaultRowHeight="15.75" x14ac:dyDescent="0.25"/>
  <cols>
    <col min="1" max="1" width="76.42578125" style="1" customWidth="1"/>
    <col min="2" max="2" width="30.28515625" style="5" bestFit="1" customWidth="1"/>
    <col min="3" max="5" width="15.5703125" style="1" customWidth="1"/>
    <col min="6" max="16384" width="9.140625" style="1"/>
  </cols>
  <sheetData>
    <row r="1" spans="1:8" x14ac:dyDescent="0.25">
      <c r="B1" s="1" t="s">
        <v>96</v>
      </c>
      <c r="D1" s="85"/>
      <c r="E1" s="85"/>
      <c r="F1" s="85"/>
      <c r="G1" s="85"/>
      <c r="H1" s="85"/>
    </row>
    <row r="2" spans="1:8" x14ac:dyDescent="0.25">
      <c r="B2" s="1" t="s">
        <v>120</v>
      </c>
      <c r="D2" s="85"/>
      <c r="E2" s="85"/>
      <c r="F2" s="85"/>
      <c r="G2" s="85"/>
      <c r="H2" s="85"/>
    </row>
    <row r="3" spans="1:8" x14ac:dyDescent="0.25">
      <c r="B3" s="1" t="s">
        <v>121</v>
      </c>
      <c r="D3" s="85"/>
      <c r="E3" s="85"/>
      <c r="F3" s="85"/>
      <c r="G3" s="85"/>
      <c r="H3" s="85"/>
    </row>
    <row r="4" spans="1:8" x14ac:dyDescent="0.25">
      <c r="B4" s="1" t="s">
        <v>122</v>
      </c>
      <c r="D4" s="85"/>
      <c r="E4" s="85"/>
      <c r="F4" s="85"/>
      <c r="G4" s="85"/>
      <c r="H4" s="85"/>
    </row>
    <row r="5" spans="1:8" x14ac:dyDescent="0.25">
      <c r="B5" s="1"/>
      <c r="D5" s="86"/>
      <c r="E5" s="86"/>
      <c r="F5" s="86"/>
      <c r="G5" s="86"/>
      <c r="H5" s="86"/>
    </row>
    <row r="6" spans="1:8" x14ac:dyDescent="0.25">
      <c r="A6" s="39" t="s">
        <v>85</v>
      </c>
      <c r="B6" s="39"/>
      <c r="C6" s="39"/>
      <c r="D6" s="39"/>
      <c r="E6" s="39"/>
    </row>
    <row r="7" spans="1:8" x14ac:dyDescent="0.25">
      <c r="A7" s="40" t="s">
        <v>355</v>
      </c>
      <c r="B7" s="41"/>
      <c r="C7" s="41"/>
      <c r="D7" s="41"/>
      <c r="E7" s="41"/>
    </row>
    <row r="8" spans="1:8" s="90" customFormat="1" x14ac:dyDescent="0.25">
      <c r="A8" s="87" t="s">
        <v>23</v>
      </c>
      <c r="B8" s="87" t="s">
        <v>24</v>
      </c>
      <c r="C8" s="88" t="s">
        <v>97</v>
      </c>
      <c r="D8" s="88" t="s">
        <v>98</v>
      </c>
      <c r="E8" s="89" t="s">
        <v>99</v>
      </c>
    </row>
    <row r="9" spans="1:8" s="90" customFormat="1" ht="66.75" customHeight="1" thickBot="1" x14ac:dyDescent="0.3">
      <c r="A9" s="91"/>
      <c r="B9" s="91"/>
      <c r="C9" s="92"/>
      <c r="D9" s="92"/>
      <c r="E9" s="88"/>
    </row>
    <row r="10" spans="1:8" s="4" customFormat="1" ht="17.25" thickTop="1" thickBot="1" x14ac:dyDescent="0.3">
      <c r="A10" s="93">
        <v>1</v>
      </c>
      <c r="B10" s="94" t="s">
        <v>329</v>
      </c>
      <c r="C10" s="95">
        <v>3</v>
      </c>
      <c r="D10" s="95">
        <v>4</v>
      </c>
      <c r="E10" s="96">
        <v>5</v>
      </c>
    </row>
    <row r="11" spans="1:8" s="4" customFormat="1" ht="16.5" thickTop="1" x14ac:dyDescent="0.25">
      <c r="A11" s="22" t="s">
        <v>15</v>
      </c>
      <c r="B11" s="28" t="s">
        <v>25</v>
      </c>
      <c r="C11" s="29">
        <v>7243987.6900000004</v>
      </c>
      <c r="D11" s="29">
        <v>6919034.7400000002</v>
      </c>
      <c r="E11" s="30">
        <f t="shared" ref="E11:E13" si="0">D11/C11*100</f>
        <v>95.514170317426363</v>
      </c>
    </row>
    <row r="12" spans="1:8" x14ac:dyDescent="0.25">
      <c r="A12" s="23" t="s">
        <v>0</v>
      </c>
      <c r="B12" s="31" t="s">
        <v>26</v>
      </c>
      <c r="C12" s="32">
        <v>203000</v>
      </c>
      <c r="D12" s="32">
        <v>132273.46</v>
      </c>
      <c r="E12" s="30">
        <f t="shared" si="0"/>
        <v>65.159339901477836</v>
      </c>
    </row>
    <row r="13" spans="1:8" x14ac:dyDescent="0.25">
      <c r="A13" s="23" t="s">
        <v>1</v>
      </c>
      <c r="B13" s="31" t="s">
        <v>27</v>
      </c>
      <c r="C13" s="32">
        <v>203000</v>
      </c>
      <c r="D13" s="32">
        <v>132273.46</v>
      </c>
      <c r="E13" s="30">
        <f t="shared" si="0"/>
        <v>65.159339901477836</v>
      </c>
    </row>
    <row r="14" spans="1:8" ht="63" x14ac:dyDescent="0.25">
      <c r="A14" s="24" t="s">
        <v>63</v>
      </c>
      <c r="B14" s="33" t="s">
        <v>41</v>
      </c>
      <c r="C14" s="34">
        <v>152250</v>
      </c>
      <c r="D14" s="34">
        <v>128022.76</v>
      </c>
      <c r="E14" s="34">
        <f>D14/C14*100</f>
        <v>84.087198686371096</v>
      </c>
    </row>
    <row r="15" spans="1:8" ht="110.25" x14ac:dyDescent="0.25">
      <c r="A15" s="24" t="s">
        <v>42</v>
      </c>
      <c r="B15" s="33" t="s">
        <v>47</v>
      </c>
      <c r="C15" s="34">
        <v>39250</v>
      </c>
      <c r="D15" s="34">
        <v>3793.43</v>
      </c>
      <c r="E15" s="34">
        <f t="shared" ref="E15:E70" si="1">D15/C15*100</f>
        <v>9.6647898089171971</v>
      </c>
    </row>
    <row r="16" spans="1:8" ht="15.75" hidden="1" customHeight="1" x14ac:dyDescent="0.25">
      <c r="A16" s="23" t="s">
        <v>13</v>
      </c>
      <c r="B16" s="31" t="s">
        <v>17</v>
      </c>
      <c r="C16" s="26"/>
      <c r="D16" s="26"/>
      <c r="E16" s="34" t="e">
        <f t="shared" si="1"/>
        <v>#DIV/0!</v>
      </c>
    </row>
    <row r="17" spans="1:5" ht="15.75" hidden="1" customHeight="1" x14ac:dyDescent="0.25">
      <c r="A17" s="25" t="s">
        <v>14</v>
      </c>
      <c r="B17" s="35" t="s">
        <v>18</v>
      </c>
      <c r="C17" s="27"/>
      <c r="D17" s="27"/>
      <c r="E17" s="34" t="e">
        <f t="shared" si="1"/>
        <v>#DIV/0!</v>
      </c>
    </row>
    <row r="18" spans="1:5" ht="47.25" x14ac:dyDescent="0.25">
      <c r="A18" s="24" t="s">
        <v>43</v>
      </c>
      <c r="B18" s="33" t="s">
        <v>48</v>
      </c>
      <c r="C18" s="34">
        <v>11000</v>
      </c>
      <c r="D18" s="34">
        <v>763.03</v>
      </c>
      <c r="E18" s="34">
        <f t="shared" si="1"/>
        <v>6.9366363636363628</v>
      </c>
    </row>
    <row r="19" spans="1:5" ht="78.75" x14ac:dyDescent="0.25">
      <c r="A19" s="24" t="s">
        <v>101</v>
      </c>
      <c r="B19" s="33" t="s">
        <v>100</v>
      </c>
      <c r="C19" s="34">
        <v>500</v>
      </c>
      <c r="D19" s="34">
        <v>-305.76</v>
      </c>
      <c r="E19" s="34">
        <f t="shared" si="1"/>
        <v>-61.151999999999994</v>
      </c>
    </row>
    <row r="20" spans="1:5" x14ac:dyDescent="0.25">
      <c r="A20" s="23" t="s">
        <v>356</v>
      </c>
      <c r="B20" s="31" t="s">
        <v>102</v>
      </c>
      <c r="C20" s="30">
        <v>0</v>
      </c>
      <c r="D20" s="30">
        <v>1360.27</v>
      </c>
      <c r="E20" s="30"/>
    </row>
    <row r="21" spans="1:5" x14ac:dyDescent="0.25">
      <c r="A21" s="25" t="s">
        <v>14</v>
      </c>
      <c r="B21" s="35" t="s">
        <v>103</v>
      </c>
      <c r="C21" s="36">
        <v>0</v>
      </c>
      <c r="D21" s="36">
        <v>1360.27</v>
      </c>
      <c r="E21" s="34"/>
    </row>
    <row r="22" spans="1:5" x14ac:dyDescent="0.25">
      <c r="A22" s="24" t="s">
        <v>14</v>
      </c>
      <c r="B22" s="35" t="s">
        <v>104</v>
      </c>
      <c r="C22" s="34">
        <v>0</v>
      </c>
      <c r="D22" s="34">
        <v>1360.27</v>
      </c>
      <c r="E22" s="34"/>
    </row>
    <row r="23" spans="1:5" x14ac:dyDescent="0.25">
      <c r="A23" s="23" t="s">
        <v>2</v>
      </c>
      <c r="B23" s="31" t="s">
        <v>28</v>
      </c>
      <c r="C23" s="30">
        <v>1356000</v>
      </c>
      <c r="D23" s="30">
        <v>1490063.46</v>
      </c>
      <c r="E23" s="30">
        <f t="shared" si="1"/>
        <v>109.88668584070795</v>
      </c>
    </row>
    <row r="24" spans="1:5" x14ac:dyDescent="0.25">
      <c r="A24" s="23" t="s">
        <v>3</v>
      </c>
      <c r="B24" s="35" t="s">
        <v>29</v>
      </c>
      <c r="C24" s="30">
        <v>196000</v>
      </c>
      <c r="D24" s="30">
        <v>192613.66</v>
      </c>
      <c r="E24" s="30">
        <f t="shared" si="1"/>
        <v>98.272275510204082</v>
      </c>
    </row>
    <row r="25" spans="1:5" ht="47.25" x14ac:dyDescent="0.25">
      <c r="A25" s="24" t="s">
        <v>61</v>
      </c>
      <c r="B25" s="33" t="s">
        <v>30</v>
      </c>
      <c r="C25" s="34">
        <v>196000</v>
      </c>
      <c r="D25" s="34">
        <v>192613.66</v>
      </c>
      <c r="E25" s="34">
        <f t="shared" si="1"/>
        <v>98.272275510204082</v>
      </c>
    </row>
    <row r="26" spans="1:5" x14ac:dyDescent="0.25">
      <c r="A26" s="23" t="s">
        <v>62</v>
      </c>
      <c r="B26" s="31" t="s">
        <v>31</v>
      </c>
      <c r="C26" s="30">
        <v>1160000</v>
      </c>
      <c r="D26" s="30">
        <v>1297449.8</v>
      </c>
      <c r="E26" s="30">
        <f t="shared" si="1"/>
        <v>111.84912068965518</v>
      </c>
    </row>
    <row r="27" spans="1:5" x14ac:dyDescent="0.25">
      <c r="A27" s="23" t="s">
        <v>44</v>
      </c>
      <c r="B27" s="31" t="s">
        <v>56</v>
      </c>
      <c r="C27" s="32">
        <v>130000</v>
      </c>
      <c r="D27" s="32">
        <v>186532.65</v>
      </c>
      <c r="E27" s="30">
        <f t="shared" si="1"/>
        <v>143.48665384615384</v>
      </c>
    </row>
    <row r="28" spans="1:5" ht="31.5" x14ac:dyDescent="0.25">
      <c r="A28" s="24" t="s">
        <v>58</v>
      </c>
      <c r="B28" s="33" t="s">
        <v>57</v>
      </c>
      <c r="C28" s="34">
        <v>130000</v>
      </c>
      <c r="D28" s="34">
        <v>186532.65</v>
      </c>
      <c r="E28" s="34">
        <f t="shared" si="1"/>
        <v>143.48665384615384</v>
      </c>
    </row>
    <row r="29" spans="1:5" x14ac:dyDescent="0.25">
      <c r="A29" s="23" t="s">
        <v>60</v>
      </c>
      <c r="B29" s="31" t="s">
        <v>59</v>
      </c>
      <c r="C29" s="30">
        <v>1030000</v>
      </c>
      <c r="D29" s="30">
        <v>1110917.1499999999</v>
      </c>
      <c r="E29" s="30">
        <f t="shared" si="1"/>
        <v>107.85603398058252</v>
      </c>
    </row>
    <row r="30" spans="1:5" ht="31.5" x14ac:dyDescent="0.25">
      <c r="A30" s="24" t="s">
        <v>46</v>
      </c>
      <c r="B30" s="33" t="s">
        <v>45</v>
      </c>
      <c r="C30" s="36">
        <v>1030000</v>
      </c>
      <c r="D30" s="36">
        <v>1110917.1499999999</v>
      </c>
      <c r="E30" s="34">
        <f t="shared" si="1"/>
        <v>107.85603398058252</v>
      </c>
    </row>
    <row r="31" spans="1:5" x14ac:dyDescent="0.25">
      <c r="A31" s="22" t="s">
        <v>16</v>
      </c>
      <c r="B31" s="28" t="s">
        <v>32</v>
      </c>
      <c r="C31" s="37">
        <v>4400</v>
      </c>
      <c r="D31" s="37">
        <v>2060</v>
      </c>
      <c r="E31" s="30">
        <f t="shared" si="1"/>
        <v>46.81818181818182</v>
      </c>
    </row>
    <row r="32" spans="1:5" ht="47.25" x14ac:dyDescent="0.25">
      <c r="A32" s="25" t="s">
        <v>11</v>
      </c>
      <c r="B32" s="35" t="s">
        <v>33</v>
      </c>
      <c r="C32" s="38">
        <v>4400</v>
      </c>
      <c r="D32" s="38">
        <v>2060</v>
      </c>
      <c r="E32" s="34">
        <f t="shared" si="1"/>
        <v>46.81818181818182</v>
      </c>
    </row>
    <row r="33" spans="1:5" ht="63" x14ac:dyDescent="0.25">
      <c r="A33" s="25" t="s">
        <v>12</v>
      </c>
      <c r="B33" s="35" t="s">
        <v>34</v>
      </c>
      <c r="C33" s="38">
        <v>4400</v>
      </c>
      <c r="D33" s="38">
        <v>2060</v>
      </c>
      <c r="E33" s="34">
        <f t="shared" si="1"/>
        <v>46.81818181818182</v>
      </c>
    </row>
    <row r="34" spans="1:5" ht="78.75" x14ac:dyDescent="0.25">
      <c r="A34" s="24" t="s">
        <v>76</v>
      </c>
      <c r="B34" s="33" t="s">
        <v>81</v>
      </c>
      <c r="C34" s="38">
        <v>4400</v>
      </c>
      <c r="D34" s="38">
        <v>2060</v>
      </c>
      <c r="E34" s="34">
        <f t="shared" si="1"/>
        <v>46.81818181818182</v>
      </c>
    </row>
    <row r="35" spans="1:5" ht="31.5" x14ac:dyDescent="0.25">
      <c r="A35" s="23" t="s">
        <v>106</v>
      </c>
      <c r="B35" s="28" t="s">
        <v>105</v>
      </c>
      <c r="C35" s="37">
        <v>0</v>
      </c>
      <c r="D35" s="37">
        <v>-1453.78</v>
      </c>
      <c r="E35" s="30"/>
    </row>
    <row r="36" spans="1:5" x14ac:dyDescent="0.25">
      <c r="A36" s="25" t="s">
        <v>109</v>
      </c>
      <c r="B36" s="28" t="s">
        <v>107</v>
      </c>
      <c r="C36" s="38">
        <v>0</v>
      </c>
      <c r="D36" s="38">
        <v>-1453.78</v>
      </c>
      <c r="E36" s="34"/>
    </row>
    <row r="37" spans="1:5" x14ac:dyDescent="0.25">
      <c r="A37" s="24" t="s">
        <v>110</v>
      </c>
      <c r="B37" s="28" t="s">
        <v>108</v>
      </c>
      <c r="C37" s="38">
        <v>0</v>
      </c>
      <c r="D37" s="38">
        <v>-1453.78</v>
      </c>
      <c r="E37" s="34"/>
    </row>
    <row r="38" spans="1:5" ht="47.25" x14ac:dyDescent="0.25">
      <c r="A38" s="23" t="s">
        <v>4</v>
      </c>
      <c r="B38" s="31" t="s">
        <v>35</v>
      </c>
      <c r="C38" s="30">
        <v>2436340.84</v>
      </c>
      <c r="D38" s="30">
        <v>2050038.73</v>
      </c>
      <c r="E38" s="30">
        <f t="shared" si="1"/>
        <v>84.144168022073629</v>
      </c>
    </row>
    <row r="39" spans="1:5" ht="94.5" x14ac:dyDescent="0.25">
      <c r="A39" s="23" t="s">
        <v>53</v>
      </c>
      <c r="B39" s="31" t="s">
        <v>36</v>
      </c>
      <c r="C39" s="30">
        <v>2136340.84</v>
      </c>
      <c r="D39" s="30">
        <v>1805600.27</v>
      </c>
      <c r="E39" s="30">
        <f t="shared" si="1"/>
        <v>84.518361311671612</v>
      </c>
    </row>
    <row r="40" spans="1:5" ht="15.75" hidden="1" customHeight="1" x14ac:dyDescent="0.25">
      <c r="A40" s="25"/>
      <c r="B40" s="35"/>
      <c r="C40" s="27"/>
      <c r="D40" s="27"/>
      <c r="E40" s="34" t="e">
        <f t="shared" si="1"/>
        <v>#DIV/0!</v>
      </c>
    </row>
    <row r="41" spans="1:5" ht="78.75" x14ac:dyDescent="0.25">
      <c r="A41" s="25" t="s">
        <v>51</v>
      </c>
      <c r="B41" s="35" t="s">
        <v>49</v>
      </c>
      <c r="C41" s="36">
        <v>2079540.84</v>
      </c>
      <c r="D41" s="36">
        <v>1754983.37</v>
      </c>
      <c r="E41" s="34">
        <f t="shared" si="1"/>
        <v>84.392830198035455</v>
      </c>
    </row>
    <row r="42" spans="1:5" ht="63" x14ac:dyDescent="0.25">
      <c r="A42" s="24" t="s">
        <v>52</v>
      </c>
      <c r="B42" s="33" t="s">
        <v>50</v>
      </c>
      <c r="C42" s="36">
        <v>2079540.84</v>
      </c>
      <c r="D42" s="36">
        <v>1754983.37</v>
      </c>
      <c r="E42" s="34">
        <f t="shared" si="1"/>
        <v>84.392830198035455</v>
      </c>
    </row>
    <row r="43" spans="1:5" ht="78.75" x14ac:dyDescent="0.25">
      <c r="A43" s="25" t="s">
        <v>54</v>
      </c>
      <c r="B43" s="35" t="s">
        <v>37</v>
      </c>
      <c r="C43" s="36">
        <v>56800</v>
      </c>
      <c r="D43" s="36">
        <v>50616.9</v>
      </c>
      <c r="E43" s="34">
        <f t="shared" si="1"/>
        <v>89.114260563380284</v>
      </c>
    </row>
    <row r="44" spans="1:5" ht="63" x14ac:dyDescent="0.25">
      <c r="A44" s="24" t="s">
        <v>55</v>
      </c>
      <c r="B44" s="33" t="s">
        <v>38</v>
      </c>
      <c r="C44" s="36">
        <v>56800</v>
      </c>
      <c r="D44" s="36">
        <v>50616.9</v>
      </c>
      <c r="E44" s="34">
        <f t="shared" si="1"/>
        <v>89.114260563380284</v>
      </c>
    </row>
    <row r="45" spans="1:5" ht="78.75" x14ac:dyDescent="0.25">
      <c r="A45" s="23" t="s">
        <v>75</v>
      </c>
      <c r="B45" s="31" t="s">
        <v>74</v>
      </c>
      <c r="C45" s="30">
        <v>300000</v>
      </c>
      <c r="D45" s="30">
        <v>244438.46</v>
      </c>
      <c r="E45" s="30">
        <f t="shared" si="1"/>
        <v>81.479486666666674</v>
      </c>
    </row>
    <row r="46" spans="1:5" ht="78.75" x14ac:dyDescent="0.25">
      <c r="A46" s="25" t="s">
        <v>73</v>
      </c>
      <c r="B46" s="35" t="s">
        <v>70</v>
      </c>
      <c r="C46" s="36">
        <v>300000</v>
      </c>
      <c r="D46" s="36">
        <v>244438.46</v>
      </c>
      <c r="E46" s="34">
        <f t="shared" si="1"/>
        <v>81.479486666666674</v>
      </c>
    </row>
    <row r="47" spans="1:5" ht="78.75" x14ac:dyDescent="0.25">
      <c r="A47" s="24" t="s">
        <v>72</v>
      </c>
      <c r="B47" s="33" t="s">
        <v>71</v>
      </c>
      <c r="C47" s="36">
        <v>300000</v>
      </c>
      <c r="D47" s="36">
        <v>244438.46</v>
      </c>
      <c r="E47" s="34">
        <f t="shared" si="1"/>
        <v>81.479486666666674</v>
      </c>
    </row>
    <row r="48" spans="1:5" ht="31.5" x14ac:dyDescent="0.25">
      <c r="A48" s="23" t="s">
        <v>89</v>
      </c>
      <c r="B48" s="31" t="s">
        <v>88</v>
      </c>
      <c r="C48" s="30">
        <v>8000</v>
      </c>
      <c r="D48" s="30">
        <v>8445.75</v>
      </c>
      <c r="E48" s="30">
        <f t="shared" si="1"/>
        <v>105.57187500000001</v>
      </c>
    </row>
    <row r="49" spans="1:5" x14ac:dyDescent="0.25">
      <c r="A49" s="23" t="s">
        <v>91</v>
      </c>
      <c r="B49" s="31" t="s">
        <v>90</v>
      </c>
      <c r="C49" s="30">
        <v>8000</v>
      </c>
      <c r="D49" s="30">
        <v>8445.75</v>
      </c>
      <c r="E49" s="30">
        <f t="shared" si="1"/>
        <v>105.57187500000001</v>
      </c>
    </row>
    <row r="50" spans="1:5" ht="31.5" x14ac:dyDescent="0.25">
      <c r="A50" s="25" t="s">
        <v>93</v>
      </c>
      <c r="B50" s="35" t="s">
        <v>92</v>
      </c>
      <c r="C50" s="36">
        <v>8000</v>
      </c>
      <c r="D50" s="36">
        <v>8445.75</v>
      </c>
      <c r="E50" s="34">
        <f t="shared" si="1"/>
        <v>105.57187500000001</v>
      </c>
    </row>
    <row r="51" spans="1:5" ht="31.5" x14ac:dyDescent="0.25">
      <c r="A51" s="24" t="s">
        <v>95</v>
      </c>
      <c r="B51" s="33" t="s">
        <v>94</v>
      </c>
      <c r="C51" s="36">
        <v>8000</v>
      </c>
      <c r="D51" s="36">
        <v>8445.75</v>
      </c>
      <c r="E51" s="34">
        <f t="shared" si="1"/>
        <v>105.57187500000001</v>
      </c>
    </row>
    <row r="52" spans="1:5" ht="31.5" x14ac:dyDescent="0.25">
      <c r="A52" s="23" t="s">
        <v>112</v>
      </c>
      <c r="B52" s="31" t="s">
        <v>111</v>
      </c>
      <c r="C52" s="36">
        <v>3236246.85</v>
      </c>
      <c r="D52" s="36">
        <v>3236246.85</v>
      </c>
      <c r="E52" s="34">
        <f t="shared" si="1"/>
        <v>100</v>
      </c>
    </row>
    <row r="53" spans="1:5" ht="31.5" x14ac:dyDescent="0.25">
      <c r="A53" s="25" t="s">
        <v>114</v>
      </c>
      <c r="B53" s="31" t="s">
        <v>113</v>
      </c>
      <c r="C53" s="36">
        <v>3236246.85</v>
      </c>
      <c r="D53" s="36">
        <v>3236246.85</v>
      </c>
      <c r="E53" s="34">
        <f t="shared" si="1"/>
        <v>100</v>
      </c>
    </row>
    <row r="54" spans="1:5" ht="47.25" x14ac:dyDescent="0.25">
      <c r="A54" s="25" t="s">
        <v>116</v>
      </c>
      <c r="B54" s="31" t="s">
        <v>115</v>
      </c>
      <c r="C54" s="36">
        <v>3236246.85</v>
      </c>
      <c r="D54" s="36">
        <v>3236246.85</v>
      </c>
      <c r="E54" s="34">
        <f t="shared" si="1"/>
        <v>100</v>
      </c>
    </row>
    <row r="55" spans="1:5" ht="47.25" x14ac:dyDescent="0.25">
      <c r="A55" s="24" t="s">
        <v>118</v>
      </c>
      <c r="B55" s="31" t="s">
        <v>117</v>
      </c>
      <c r="C55" s="36">
        <v>3236246.85</v>
      </c>
      <c r="D55" s="36">
        <v>3236246.85</v>
      </c>
      <c r="E55" s="34">
        <f t="shared" si="1"/>
        <v>100</v>
      </c>
    </row>
    <row r="56" spans="1:5" s="4" customFormat="1" x14ac:dyDescent="0.25">
      <c r="A56" s="23" t="s">
        <v>9</v>
      </c>
      <c r="B56" s="31" t="s">
        <v>39</v>
      </c>
      <c r="C56" s="30">
        <v>2537154.4300000002</v>
      </c>
      <c r="D56" s="30">
        <v>2537056.02</v>
      </c>
      <c r="E56" s="30">
        <f t="shared" si="1"/>
        <v>99.996121245169917</v>
      </c>
    </row>
    <row r="57" spans="1:5" s="4" customFormat="1" ht="15.75" hidden="1" customHeight="1" x14ac:dyDescent="0.25">
      <c r="A57" s="23"/>
      <c r="B57" s="31"/>
      <c r="C57" s="26"/>
      <c r="D57" s="26"/>
      <c r="E57" s="30" t="e">
        <f t="shared" si="1"/>
        <v>#DIV/0!</v>
      </c>
    </row>
    <row r="58" spans="1:5" ht="31.5" x14ac:dyDescent="0.25">
      <c r="A58" s="23" t="s">
        <v>10</v>
      </c>
      <c r="B58" s="31" t="s">
        <v>40</v>
      </c>
      <c r="C58" s="30">
        <v>2537154.4300000002</v>
      </c>
      <c r="D58" s="30">
        <v>2537056.02</v>
      </c>
      <c r="E58" s="30">
        <f t="shared" si="1"/>
        <v>99.996121245169917</v>
      </c>
    </row>
    <row r="59" spans="1:5" x14ac:dyDescent="0.25">
      <c r="A59" s="23" t="s">
        <v>64</v>
      </c>
      <c r="B59" s="31" t="s">
        <v>77</v>
      </c>
      <c r="C59" s="30">
        <v>921000</v>
      </c>
      <c r="D59" s="30">
        <v>921000</v>
      </c>
      <c r="E59" s="30">
        <f t="shared" si="1"/>
        <v>100</v>
      </c>
    </row>
    <row r="60" spans="1:5" x14ac:dyDescent="0.25">
      <c r="A60" s="23" t="s">
        <v>65</v>
      </c>
      <c r="B60" s="31" t="s">
        <v>82</v>
      </c>
      <c r="C60" s="30">
        <v>921000</v>
      </c>
      <c r="D60" s="30">
        <v>921000</v>
      </c>
      <c r="E60" s="30">
        <f t="shared" si="1"/>
        <v>100</v>
      </c>
    </row>
    <row r="61" spans="1:5" ht="47.25" x14ac:dyDescent="0.25">
      <c r="A61" s="24" t="s">
        <v>87</v>
      </c>
      <c r="B61" s="33" t="s">
        <v>83</v>
      </c>
      <c r="C61" s="34">
        <v>921000</v>
      </c>
      <c r="D61" s="34">
        <v>921000</v>
      </c>
      <c r="E61" s="34">
        <f t="shared" si="1"/>
        <v>100</v>
      </c>
    </row>
    <row r="62" spans="1:5" x14ac:dyDescent="0.25">
      <c r="A62" s="23" t="s">
        <v>66</v>
      </c>
      <c r="B62" s="31" t="s">
        <v>78</v>
      </c>
      <c r="C62" s="30">
        <v>251539.45</v>
      </c>
      <c r="D62" s="30">
        <v>251539.45</v>
      </c>
      <c r="E62" s="30">
        <f t="shared" si="1"/>
        <v>100</v>
      </c>
    </row>
    <row r="63" spans="1:5" ht="31.5" x14ac:dyDescent="0.25">
      <c r="A63" s="25" t="s">
        <v>6</v>
      </c>
      <c r="B63" s="35" t="s">
        <v>79</v>
      </c>
      <c r="C63" s="36">
        <v>251539.45</v>
      </c>
      <c r="D63" s="36">
        <v>251539.45</v>
      </c>
      <c r="E63" s="34">
        <f t="shared" si="1"/>
        <v>100</v>
      </c>
    </row>
    <row r="64" spans="1:5" ht="47.25" x14ac:dyDescent="0.25">
      <c r="A64" s="24" t="s">
        <v>67</v>
      </c>
      <c r="B64" s="33" t="s">
        <v>80</v>
      </c>
      <c r="C64" s="36">
        <v>251539.45</v>
      </c>
      <c r="D64" s="36">
        <v>251539.45</v>
      </c>
      <c r="E64" s="34">
        <f t="shared" si="1"/>
        <v>100</v>
      </c>
    </row>
    <row r="65" spans="1:5" ht="15.75" hidden="1" customHeight="1" x14ac:dyDescent="0.25">
      <c r="A65" s="23" t="s">
        <v>5</v>
      </c>
      <c r="B65" s="35" t="s">
        <v>19</v>
      </c>
      <c r="C65" s="26"/>
      <c r="D65" s="26"/>
      <c r="E65" s="34" t="e">
        <f t="shared" si="1"/>
        <v>#DIV/0!</v>
      </c>
    </row>
    <row r="66" spans="1:5" ht="47.25" hidden="1" customHeight="1" x14ac:dyDescent="0.25">
      <c r="A66" s="25" t="s">
        <v>7</v>
      </c>
      <c r="B66" s="35" t="s">
        <v>20</v>
      </c>
      <c r="C66" s="27"/>
      <c r="D66" s="27"/>
      <c r="E66" s="34" t="e">
        <f t="shared" si="1"/>
        <v>#DIV/0!</v>
      </c>
    </row>
    <row r="67" spans="1:5" ht="63" hidden="1" customHeight="1" x14ac:dyDescent="0.25">
      <c r="A67" s="25" t="s">
        <v>8</v>
      </c>
      <c r="B67" s="35" t="s">
        <v>21</v>
      </c>
      <c r="C67" s="27"/>
      <c r="D67" s="27"/>
      <c r="E67" s="34" t="e">
        <f t="shared" si="1"/>
        <v>#DIV/0!</v>
      </c>
    </row>
    <row r="68" spans="1:5" ht="63" x14ac:dyDescent="0.25">
      <c r="A68" s="23" t="s">
        <v>69</v>
      </c>
      <c r="B68" s="31" t="s">
        <v>84</v>
      </c>
      <c r="C68" s="30">
        <v>1364614.98</v>
      </c>
      <c r="D68" s="30">
        <v>1364516.57</v>
      </c>
      <c r="E68" s="30">
        <f t="shared" si="1"/>
        <v>99.992788442055655</v>
      </c>
    </row>
    <row r="69" spans="1:5" ht="63" x14ac:dyDescent="0.25">
      <c r="A69" s="24" t="s">
        <v>68</v>
      </c>
      <c r="B69" s="33" t="s">
        <v>86</v>
      </c>
      <c r="C69" s="36">
        <v>1364614.98</v>
      </c>
      <c r="D69" s="36">
        <v>1364516.57</v>
      </c>
      <c r="E69" s="34">
        <f t="shared" si="1"/>
        <v>99.992788442055655</v>
      </c>
    </row>
    <row r="70" spans="1:5" x14ac:dyDescent="0.25">
      <c r="A70" s="2"/>
      <c r="B70" s="31" t="s">
        <v>22</v>
      </c>
      <c r="C70" s="26">
        <v>9781142.1199999992</v>
      </c>
      <c r="D70" s="32">
        <v>9456090.7599999998</v>
      </c>
      <c r="E70" s="30">
        <f t="shared" si="1"/>
        <v>96.676754554712474</v>
      </c>
    </row>
  </sheetData>
  <mergeCells count="7">
    <mergeCell ref="A8:A9"/>
    <mergeCell ref="A6:E6"/>
    <mergeCell ref="A7:E7"/>
    <mergeCell ref="B8:B9"/>
    <mergeCell ref="C8:C9"/>
    <mergeCell ref="D8:D9"/>
    <mergeCell ref="E8:E9"/>
  </mergeCells>
  <phoneticPr fontId="1" type="noConversion"/>
  <printOptions horizontalCentered="1"/>
  <pageMargins left="0.98425196850393704" right="0.39370078740157483" top="0.39370078740157483" bottom="0.39370078740157483" header="0.19685039370078741" footer="0.19685039370078741"/>
  <pageSetup paperSize="8" scale="87" fitToHeight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56"/>
  <sheetViews>
    <sheetView zoomScale="90" zoomScaleNormal="90" workbookViewId="0">
      <selection activeCell="B10" sqref="B10"/>
    </sheetView>
  </sheetViews>
  <sheetFormatPr defaultRowHeight="15.75" x14ac:dyDescent="0.25"/>
  <cols>
    <col min="1" max="1" width="82.42578125" style="1" customWidth="1"/>
    <col min="2" max="2" width="9.85546875" style="1" customWidth="1"/>
    <col min="3" max="3" width="10.5703125" style="1" customWidth="1"/>
    <col min="4" max="4" width="16" style="1" customWidth="1"/>
    <col min="5" max="5" width="11.85546875" style="1" customWidth="1"/>
    <col min="6" max="6" width="17" style="1" customWidth="1"/>
    <col min="7" max="7" width="15.85546875" style="1" customWidth="1"/>
    <col min="8" max="8" width="16.28515625" style="1" customWidth="1"/>
    <col min="9" max="16384" width="9.140625" style="1"/>
  </cols>
  <sheetData>
    <row r="1" spans="1:8" x14ac:dyDescent="0.25">
      <c r="D1" s="97" t="s">
        <v>119</v>
      </c>
      <c r="E1" s="97"/>
      <c r="F1" s="97"/>
      <c r="G1" s="97"/>
      <c r="H1" s="97"/>
    </row>
    <row r="2" spans="1:8" x14ac:dyDescent="0.25">
      <c r="D2" s="97" t="s">
        <v>120</v>
      </c>
      <c r="E2" s="97"/>
      <c r="F2" s="97"/>
      <c r="G2" s="97"/>
      <c r="H2" s="97"/>
    </row>
    <row r="3" spans="1:8" x14ac:dyDescent="0.25">
      <c r="D3" s="97" t="s">
        <v>121</v>
      </c>
      <c r="E3" s="97"/>
      <c r="F3" s="97"/>
      <c r="G3" s="97"/>
      <c r="H3" s="97"/>
    </row>
    <row r="4" spans="1:8" x14ac:dyDescent="0.25">
      <c r="D4" s="97" t="s">
        <v>122</v>
      </c>
      <c r="E4" s="97"/>
      <c r="F4" s="97"/>
      <c r="G4" s="97"/>
      <c r="H4" s="97"/>
    </row>
    <row r="6" spans="1:8" ht="48" customHeight="1" x14ac:dyDescent="0.25">
      <c r="A6" s="98" t="s">
        <v>269</v>
      </c>
      <c r="B6" s="98"/>
      <c r="C6" s="98"/>
      <c r="D6" s="98"/>
      <c r="E6" s="98"/>
      <c r="F6" s="98"/>
      <c r="G6" s="98"/>
      <c r="H6" s="98"/>
    </row>
    <row r="7" spans="1:8" x14ac:dyDescent="0.25">
      <c r="A7" s="99"/>
      <c r="B7" s="99"/>
      <c r="C7" s="99"/>
      <c r="D7" s="99"/>
      <c r="E7" s="99"/>
      <c r="F7" s="99"/>
      <c r="G7" s="99"/>
      <c r="H7" s="99"/>
    </row>
    <row r="8" spans="1:8" ht="51" customHeight="1" x14ac:dyDescent="0.25">
      <c r="A8" s="42" t="s">
        <v>123</v>
      </c>
      <c r="B8" s="42" t="s">
        <v>124</v>
      </c>
      <c r="C8" s="42" t="s">
        <v>125</v>
      </c>
      <c r="D8" s="42" t="s">
        <v>126</v>
      </c>
      <c r="E8" s="42" t="s">
        <v>127</v>
      </c>
      <c r="F8" s="42" t="s">
        <v>97</v>
      </c>
      <c r="G8" s="42" t="s">
        <v>98</v>
      </c>
      <c r="H8" s="42" t="s">
        <v>99</v>
      </c>
    </row>
    <row r="9" spans="1:8" ht="30.75" customHeight="1" thickBot="1" x14ac:dyDescent="0.3">
      <c r="A9" s="44"/>
      <c r="B9" s="44"/>
      <c r="C9" s="44"/>
      <c r="D9" s="44"/>
      <c r="E9" s="44"/>
      <c r="F9" s="43"/>
      <c r="G9" s="43"/>
      <c r="H9" s="43"/>
    </row>
    <row r="10" spans="1:8" ht="16.5" thickTop="1" x14ac:dyDescent="0.25">
      <c r="A10" s="100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  <c r="H10" s="101">
        <v>8</v>
      </c>
    </row>
    <row r="11" spans="1:8" s="4" customFormat="1" x14ac:dyDescent="0.25">
      <c r="A11" s="102" t="s">
        <v>128</v>
      </c>
      <c r="B11" s="103" t="s">
        <v>129</v>
      </c>
      <c r="C11" s="103" t="s">
        <v>130</v>
      </c>
      <c r="D11" s="103" t="s">
        <v>131</v>
      </c>
      <c r="E11" s="103" t="s">
        <v>132</v>
      </c>
      <c r="F11" s="104">
        <v>2871209.9</v>
      </c>
      <c r="G11" s="105">
        <v>2651898.9900000002</v>
      </c>
      <c r="H11" s="105">
        <f>G11/F11*100</f>
        <v>92.361724929967693</v>
      </c>
    </row>
    <row r="12" spans="1:8" s="4" customFormat="1" ht="47.25" x14ac:dyDescent="0.25">
      <c r="A12" s="102" t="s">
        <v>133</v>
      </c>
      <c r="B12" s="106" t="s">
        <v>129</v>
      </c>
      <c r="C12" s="106" t="s">
        <v>134</v>
      </c>
      <c r="D12" s="106" t="s">
        <v>131</v>
      </c>
      <c r="E12" s="106" t="s">
        <v>132</v>
      </c>
      <c r="F12" s="107">
        <v>1826875.15</v>
      </c>
      <c r="G12" s="107">
        <v>1771237.82</v>
      </c>
      <c r="H12" s="105">
        <f t="shared" ref="H12:H75" si="0">G12/F12*100</f>
        <v>96.954508358165597</v>
      </c>
    </row>
    <row r="13" spans="1:8" x14ac:dyDescent="0.25">
      <c r="A13" s="102" t="s">
        <v>135</v>
      </c>
      <c r="B13" s="103" t="s">
        <v>129</v>
      </c>
      <c r="C13" s="106" t="s">
        <v>134</v>
      </c>
      <c r="D13" s="106" t="s">
        <v>136</v>
      </c>
      <c r="E13" s="106" t="s">
        <v>132</v>
      </c>
      <c r="F13" s="107">
        <v>640866.93999999994</v>
      </c>
      <c r="G13" s="107">
        <v>640866.93999999994</v>
      </c>
      <c r="H13" s="105">
        <f t="shared" si="0"/>
        <v>100</v>
      </c>
    </row>
    <row r="14" spans="1:8" ht="31.5" x14ac:dyDescent="0.25">
      <c r="A14" s="108" t="s">
        <v>137</v>
      </c>
      <c r="B14" s="109" t="s">
        <v>129</v>
      </c>
      <c r="C14" s="110" t="s">
        <v>134</v>
      </c>
      <c r="D14" s="110" t="s">
        <v>136</v>
      </c>
      <c r="E14" s="110" t="s">
        <v>138</v>
      </c>
      <c r="F14" s="111">
        <v>640866.93999999994</v>
      </c>
      <c r="G14" s="111">
        <v>640866.93999999994</v>
      </c>
      <c r="H14" s="112">
        <f t="shared" si="0"/>
        <v>100</v>
      </c>
    </row>
    <row r="15" spans="1:8" x14ac:dyDescent="0.25">
      <c r="A15" s="108" t="s">
        <v>139</v>
      </c>
      <c r="B15" s="109" t="s">
        <v>129</v>
      </c>
      <c r="C15" s="110" t="s">
        <v>134</v>
      </c>
      <c r="D15" s="110" t="s">
        <v>136</v>
      </c>
      <c r="E15" s="110" t="s">
        <v>140</v>
      </c>
      <c r="F15" s="111">
        <v>640866.93999999994</v>
      </c>
      <c r="G15" s="111">
        <v>640866.93999999994</v>
      </c>
      <c r="H15" s="112">
        <f t="shared" si="0"/>
        <v>100</v>
      </c>
    </row>
    <row r="16" spans="1:8" x14ac:dyDescent="0.25">
      <c r="A16" s="108" t="s">
        <v>141</v>
      </c>
      <c r="B16" s="109" t="s">
        <v>129</v>
      </c>
      <c r="C16" s="110" t="s">
        <v>134</v>
      </c>
      <c r="D16" s="110" t="s">
        <v>136</v>
      </c>
      <c r="E16" s="110" t="s">
        <v>142</v>
      </c>
      <c r="F16" s="111">
        <v>428920.94</v>
      </c>
      <c r="G16" s="111">
        <v>428920.94</v>
      </c>
      <c r="H16" s="112">
        <f t="shared" si="0"/>
        <v>100</v>
      </c>
    </row>
    <row r="17" spans="1:8" ht="31.5" x14ac:dyDescent="0.25">
      <c r="A17" s="108" t="s">
        <v>143</v>
      </c>
      <c r="B17" s="109" t="s">
        <v>129</v>
      </c>
      <c r="C17" s="110" t="s">
        <v>134</v>
      </c>
      <c r="D17" s="110" t="s">
        <v>136</v>
      </c>
      <c r="E17" s="110" t="s">
        <v>144</v>
      </c>
      <c r="F17" s="111">
        <v>65094</v>
      </c>
      <c r="G17" s="111">
        <v>65094</v>
      </c>
      <c r="H17" s="112">
        <f t="shared" si="0"/>
        <v>100</v>
      </c>
    </row>
    <row r="18" spans="1:8" ht="47.25" x14ac:dyDescent="0.25">
      <c r="A18" s="108" t="s">
        <v>145</v>
      </c>
      <c r="B18" s="109" t="s">
        <v>129</v>
      </c>
      <c r="C18" s="110" t="s">
        <v>134</v>
      </c>
      <c r="D18" s="110" t="s">
        <v>136</v>
      </c>
      <c r="E18" s="110" t="s">
        <v>146</v>
      </c>
      <c r="F18" s="111">
        <v>146852</v>
      </c>
      <c r="G18" s="111">
        <v>146852</v>
      </c>
      <c r="H18" s="112">
        <f t="shared" si="0"/>
        <v>100</v>
      </c>
    </row>
    <row r="19" spans="1:8" ht="31.5" x14ac:dyDescent="0.25">
      <c r="A19" s="102" t="s">
        <v>147</v>
      </c>
      <c r="B19" s="106" t="s">
        <v>129</v>
      </c>
      <c r="C19" s="106" t="s">
        <v>134</v>
      </c>
      <c r="D19" s="106" t="s">
        <v>148</v>
      </c>
      <c r="E19" s="106" t="s">
        <v>132</v>
      </c>
      <c r="F19" s="107">
        <v>1185757.02</v>
      </c>
      <c r="G19" s="107">
        <v>1130119.69</v>
      </c>
      <c r="H19" s="105">
        <f t="shared" si="0"/>
        <v>95.307864169338842</v>
      </c>
    </row>
    <row r="20" spans="1:8" ht="31.5" x14ac:dyDescent="0.25">
      <c r="A20" s="108" t="s">
        <v>137</v>
      </c>
      <c r="B20" s="110" t="s">
        <v>129</v>
      </c>
      <c r="C20" s="110" t="s">
        <v>134</v>
      </c>
      <c r="D20" s="110" t="s">
        <v>148</v>
      </c>
      <c r="E20" s="110" t="s">
        <v>138</v>
      </c>
      <c r="F20" s="111">
        <v>863555.51</v>
      </c>
      <c r="G20" s="111">
        <v>807918.18</v>
      </c>
      <c r="H20" s="112">
        <f t="shared" si="0"/>
        <v>93.557179665265537</v>
      </c>
    </row>
    <row r="21" spans="1:8" x14ac:dyDescent="0.25">
      <c r="A21" s="108" t="s">
        <v>139</v>
      </c>
      <c r="B21" s="110" t="s">
        <v>129</v>
      </c>
      <c r="C21" s="110" t="s">
        <v>134</v>
      </c>
      <c r="D21" s="110" t="s">
        <v>148</v>
      </c>
      <c r="E21" s="110" t="s">
        <v>140</v>
      </c>
      <c r="F21" s="111">
        <v>863555.51</v>
      </c>
      <c r="G21" s="111">
        <v>807918.18</v>
      </c>
      <c r="H21" s="112">
        <f t="shared" si="0"/>
        <v>93.557179665265537</v>
      </c>
    </row>
    <row r="22" spans="1:8" x14ac:dyDescent="0.25">
      <c r="A22" s="108" t="s">
        <v>141</v>
      </c>
      <c r="B22" s="110" t="s">
        <v>129</v>
      </c>
      <c r="C22" s="110" t="s">
        <v>134</v>
      </c>
      <c r="D22" s="110" t="s">
        <v>148</v>
      </c>
      <c r="E22" s="110" t="s">
        <v>142</v>
      </c>
      <c r="F22" s="111">
        <v>647092.69999999995</v>
      </c>
      <c r="G22" s="111">
        <v>600802.72</v>
      </c>
      <c r="H22" s="112">
        <f t="shared" si="0"/>
        <v>92.846468519889029</v>
      </c>
    </row>
    <row r="23" spans="1:8" ht="31.5" x14ac:dyDescent="0.25">
      <c r="A23" s="108" t="s">
        <v>143</v>
      </c>
      <c r="B23" s="110" t="s">
        <v>129</v>
      </c>
      <c r="C23" s="110" t="s">
        <v>134</v>
      </c>
      <c r="D23" s="110" t="s">
        <v>148</v>
      </c>
      <c r="E23" s="110" t="s">
        <v>144</v>
      </c>
      <c r="F23" s="111">
        <v>21618</v>
      </c>
      <c r="G23" s="111">
        <v>21618</v>
      </c>
      <c r="H23" s="112">
        <f t="shared" si="0"/>
        <v>100</v>
      </c>
    </row>
    <row r="24" spans="1:8" ht="47.25" x14ac:dyDescent="0.25">
      <c r="A24" s="108" t="s">
        <v>145</v>
      </c>
      <c r="B24" s="110" t="s">
        <v>129</v>
      </c>
      <c r="C24" s="110" t="s">
        <v>134</v>
      </c>
      <c r="D24" s="110" t="s">
        <v>148</v>
      </c>
      <c r="E24" s="110" t="s">
        <v>146</v>
      </c>
      <c r="F24" s="111">
        <v>194844.81</v>
      </c>
      <c r="G24" s="111">
        <v>185497.46</v>
      </c>
      <c r="H24" s="112">
        <f t="shared" si="0"/>
        <v>95.202669242254899</v>
      </c>
    </row>
    <row r="25" spans="1:8" x14ac:dyDescent="0.25">
      <c r="A25" s="108" t="s">
        <v>149</v>
      </c>
      <c r="B25" s="110" t="s">
        <v>129</v>
      </c>
      <c r="C25" s="110" t="s">
        <v>134</v>
      </c>
      <c r="D25" s="110" t="s">
        <v>148</v>
      </c>
      <c r="E25" s="110" t="s">
        <v>150</v>
      </c>
      <c r="F25" s="111">
        <v>322201.51</v>
      </c>
      <c r="G25" s="111">
        <v>322201.51</v>
      </c>
      <c r="H25" s="112">
        <f t="shared" si="0"/>
        <v>100</v>
      </c>
    </row>
    <row r="26" spans="1:8" x14ac:dyDescent="0.25">
      <c r="A26" s="108" t="s">
        <v>151</v>
      </c>
      <c r="B26" s="110" t="s">
        <v>129</v>
      </c>
      <c r="C26" s="110" t="s">
        <v>134</v>
      </c>
      <c r="D26" s="110" t="s">
        <v>148</v>
      </c>
      <c r="E26" s="110" t="s">
        <v>152</v>
      </c>
      <c r="F26" s="111">
        <v>322201.51</v>
      </c>
      <c r="G26" s="111">
        <v>322201.51</v>
      </c>
      <c r="H26" s="112">
        <f t="shared" si="0"/>
        <v>100</v>
      </c>
    </row>
    <row r="27" spans="1:8" ht="31.5" x14ac:dyDescent="0.25">
      <c r="A27" s="108" t="s">
        <v>153</v>
      </c>
      <c r="B27" s="110" t="s">
        <v>129</v>
      </c>
      <c r="C27" s="110" t="s">
        <v>134</v>
      </c>
      <c r="D27" s="110" t="s">
        <v>148</v>
      </c>
      <c r="E27" s="110" t="s">
        <v>154</v>
      </c>
      <c r="F27" s="111">
        <v>322201.51</v>
      </c>
      <c r="G27" s="111">
        <v>322201.51</v>
      </c>
      <c r="H27" s="112">
        <f t="shared" si="0"/>
        <v>100</v>
      </c>
    </row>
    <row r="28" spans="1:8" x14ac:dyDescent="0.25">
      <c r="A28" s="102" t="s">
        <v>270</v>
      </c>
      <c r="B28" s="106" t="s">
        <v>129</v>
      </c>
      <c r="C28" s="106" t="s">
        <v>134</v>
      </c>
      <c r="D28" s="106" t="s">
        <v>156</v>
      </c>
      <c r="E28" s="106" t="s">
        <v>132</v>
      </c>
      <c r="F28" s="107">
        <v>251.19</v>
      </c>
      <c r="G28" s="111">
        <v>251.19</v>
      </c>
      <c r="H28" s="105">
        <f t="shared" si="0"/>
        <v>100</v>
      </c>
    </row>
    <row r="29" spans="1:8" x14ac:dyDescent="0.25">
      <c r="A29" s="108" t="s">
        <v>157</v>
      </c>
      <c r="B29" s="110" t="s">
        <v>129</v>
      </c>
      <c r="C29" s="110" t="s">
        <v>134</v>
      </c>
      <c r="D29" s="110" t="s">
        <v>156</v>
      </c>
      <c r="E29" s="110" t="s">
        <v>158</v>
      </c>
      <c r="F29" s="111">
        <v>251.19</v>
      </c>
      <c r="G29" s="111">
        <v>251.19</v>
      </c>
      <c r="H29" s="112">
        <f t="shared" si="0"/>
        <v>100</v>
      </c>
    </row>
    <row r="30" spans="1:8" x14ac:dyDescent="0.25">
      <c r="A30" s="108" t="s">
        <v>159</v>
      </c>
      <c r="B30" s="110" t="s">
        <v>129</v>
      </c>
      <c r="C30" s="110" t="s">
        <v>134</v>
      </c>
      <c r="D30" s="110" t="s">
        <v>156</v>
      </c>
      <c r="E30" s="110" t="s">
        <v>160</v>
      </c>
      <c r="F30" s="111">
        <v>251.19</v>
      </c>
      <c r="G30" s="111">
        <v>251.19</v>
      </c>
      <c r="H30" s="112">
        <f t="shared" si="0"/>
        <v>100</v>
      </c>
    </row>
    <row r="31" spans="1:8" x14ac:dyDescent="0.25">
      <c r="A31" s="108" t="s">
        <v>161</v>
      </c>
      <c r="B31" s="110" t="s">
        <v>129</v>
      </c>
      <c r="C31" s="110" t="s">
        <v>134</v>
      </c>
      <c r="D31" s="110" t="s">
        <v>156</v>
      </c>
      <c r="E31" s="110" t="s">
        <v>162</v>
      </c>
      <c r="F31" s="111">
        <v>251.19</v>
      </c>
      <c r="G31" s="111">
        <v>251.19</v>
      </c>
      <c r="H31" s="112">
        <f t="shared" si="0"/>
        <v>100</v>
      </c>
    </row>
    <row r="32" spans="1:8" ht="31.5" x14ac:dyDescent="0.25">
      <c r="A32" s="102" t="s">
        <v>163</v>
      </c>
      <c r="B32" s="106" t="s">
        <v>129</v>
      </c>
      <c r="C32" s="106" t="s">
        <v>164</v>
      </c>
      <c r="D32" s="106" t="s">
        <v>131</v>
      </c>
      <c r="E32" s="106" t="s">
        <v>132</v>
      </c>
      <c r="F32" s="107">
        <v>8700</v>
      </c>
      <c r="G32" s="107">
        <v>8700</v>
      </c>
      <c r="H32" s="105">
        <f t="shared" si="0"/>
        <v>100</v>
      </c>
    </row>
    <row r="33" spans="1:8" ht="47.25" x14ac:dyDescent="0.25">
      <c r="A33" s="108" t="s">
        <v>165</v>
      </c>
      <c r="B33" s="110" t="s">
        <v>129</v>
      </c>
      <c r="C33" s="110" t="s">
        <v>164</v>
      </c>
      <c r="D33" s="110" t="s">
        <v>166</v>
      </c>
      <c r="E33" s="110" t="s">
        <v>132</v>
      </c>
      <c r="F33" s="111">
        <v>8700</v>
      </c>
      <c r="G33" s="111">
        <v>8700</v>
      </c>
      <c r="H33" s="112">
        <f t="shared" si="0"/>
        <v>100</v>
      </c>
    </row>
    <row r="34" spans="1:8" x14ac:dyDescent="0.25">
      <c r="A34" s="108" t="s">
        <v>167</v>
      </c>
      <c r="B34" s="110" t="s">
        <v>129</v>
      </c>
      <c r="C34" s="110" t="s">
        <v>164</v>
      </c>
      <c r="D34" s="110" t="s">
        <v>166</v>
      </c>
      <c r="E34" s="110" t="s">
        <v>168</v>
      </c>
      <c r="F34" s="111">
        <v>8700</v>
      </c>
      <c r="G34" s="111">
        <v>8700</v>
      </c>
      <c r="H34" s="112">
        <f t="shared" si="0"/>
        <v>100</v>
      </c>
    </row>
    <row r="35" spans="1:8" x14ac:dyDescent="0.25">
      <c r="A35" s="108" t="s">
        <v>5</v>
      </c>
      <c r="B35" s="110" t="s">
        <v>129</v>
      </c>
      <c r="C35" s="110" t="s">
        <v>164</v>
      </c>
      <c r="D35" s="110" t="s">
        <v>166</v>
      </c>
      <c r="E35" s="110" t="s">
        <v>169</v>
      </c>
      <c r="F35" s="111">
        <v>8700</v>
      </c>
      <c r="G35" s="111">
        <v>8700</v>
      </c>
      <c r="H35" s="112">
        <f t="shared" si="0"/>
        <v>100</v>
      </c>
    </row>
    <row r="36" spans="1:8" x14ac:dyDescent="0.25">
      <c r="A36" s="102" t="s">
        <v>170</v>
      </c>
      <c r="B36" s="106" t="s">
        <v>129</v>
      </c>
      <c r="C36" s="106" t="s">
        <v>171</v>
      </c>
      <c r="D36" s="106" t="s">
        <v>131</v>
      </c>
      <c r="E36" s="106" t="s">
        <v>132</v>
      </c>
      <c r="F36" s="107">
        <v>15000</v>
      </c>
      <c r="G36" s="107">
        <v>0</v>
      </c>
      <c r="H36" s="105">
        <f t="shared" si="0"/>
        <v>0</v>
      </c>
    </row>
    <row r="37" spans="1:8" x14ac:dyDescent="0.25">
      <c r="A37" s="108" t="s">
        <v>172</v>
      </c>
      <c r="B37" s="110" t="s">
        <v>129</v>
      </c>
      <c r="C37" s="110" t="s">
        <v>171</v>
      </c>
      <c r="D37" s="110" t="s">
        <v>173</v>
      </c>
      <c r="E37" s="110" t="s">
        <v>132</v>
      </c>
      <c r="F37" s="111">
        <v>15000</v>
      </c>
      <c r="G37" s="111">
        <v>0</v>
      </c>
      <c r="H37" s="112">
        <f t="shared" si="0"/>
        <v>0</v>
      </c>
    </row>
    <row r="38" spans="1:8" x14ac:dyDescent="0.25">
      <c r="A38" s="108" t="s">
        <v>174</v>
      </c>
      <c r="B38" s="110" t="s">
        <v>129</v>
      </c>
      <c r="C38" s="110" t="s">
        <v>171</v>
      </c>
      <c r="D38" s="110" t="s">
        <v>173</v>
      </c>
      <c r="E38" s="110" t="s">
        <v>158</v>
      </c>
      <c r="F38" s="111">
        <v>15000</v>
      </c>
      <c r="G38" s="111">
        <v>0</v>
      </c>
      <c r="H38" s="112">
        <f t="shared" si="0"/>
        <v>0</v>
      </c>
    </row>
    <row r="39" spans="1:8" x14ac:dyDescent="0.25">
      <c r="A39" s="108" t="s">
        <v>175</v>
      </c>
      <c r="B39" s="110" t="s">
        <v>129</v>
      </c>
      <c r="C39" s="110" t="s">
        <v>171</v>
      </c>
      <c r="D39" s="110" t="s">
        <v>173</v>
      </c>
      <c r="E39" s="110" t="s">
        <v>176</v>
      </c>
      <c r="F39" s="111">
        <v>15000</v>
      </c>
      <c r="G39" s="111">
        <v>0</v>
      </c>
      <c r="H39" s="112">
        <f t="shared" si="0"/>
        <v>0</v>
      </c>
    </row>
    <row r="40" spans="1:8" x14ac:dyDescent="0.25">
      <c r="A40" s="102" t="s">
        <v>177</v>
      </c>
      <c r="B40" s="106" t="s">
        <v>129</v>
      </c>
      <c r="C40" s="106" t="s">
        <v>178</v>
      </c>
      <c r="D40" s="106" t="s">
        <v>131</v>
      </c>
      <c r="E40" s="106" t="s">
        <v>132</v>
      </c>
      <c r="F40" s="107">
        <v>1020634.75</v>
      </c>
      <c r="G40" s="107">
        <v>871961.17</v>
      </c>
      <c r="H40" s="105">
        <f t="shared" si="0"/>
        <v>85.433223785492316</v>
      </c>
    </row>
    <row r="41" spans="1:8" ht="31.5" x14ac:dyDescent="0.25">
      <c r="A41" s="102" t="s">
        <v>179</v>
      </c>
      <c r="B41" s="106" t="s">
        <v>129</v>
      </c>
      <c r="C41" s="106" t="s">
        <v>178</v>
      </c>
      <c r="D41" s="106" t="s">
        <v>180</v>
      </c>
      <c r="E41" s="106" t="s">
        <v>132</v>
      </c>
      <c r="F41" s="107">
        <v>44000</v>
      </c>
      <c r="G41" s="107">
        <v>16000</v>
      </c>
      <c r="H41" s="105">
        <f t="shared" si="0"/>
        <v>36.363636363636367</v>
      </c>
    </row>
    <row r="42" spans="1:8" x14ac:dyDescent="0.25">
      <c r="A42" s="108" t="s">
        <v>149</v>
      </c>
      <c r="B42" s="110" t="s">
        <v>129</v>
      </c>
      <c r="C42" s="110" t="s">
        <v>178</v>
      </c>
      <c r="D42" s="110" t="s">
        <v>180</v>
      </c>
      <c r="E42" s="110" t="s">
        <v>150</v>
      </c>
      <c r="F42" s="111">
        <v>44000</v>
      </c>
      <c r="G42" s="111">
        <v>16000</v>
      </c>
      <c r="H42" s="112">
        <f t="shared" si="0"/>
        <v>36.363636363636367</v>
      </c>
    </row>
    <row r="43" spans="1:8" x14ac:dyDescent="0.25">
      <c r="A43" s="108" t="s">
        <v>151</v>
      </c>
      <c r="B43" s="110" t="s">
        <v>129</v>
      </c>
      <c r="C43" s="110" t="s">
        <v>178</v>
      </c>
      <c r="D43" s="110" t="s">
        <v>180</v>
      </c>
      <c r="E43" s="110" t="s">
        <v>152</v>
      </c>
      <c r="F43" s="111">
        <v>44000</v>
      </c>
      <c r="G43" s="111">
        <v>16000</v>
      </c>
      <c r="H43" s="112">
        <f t="shared" si="0"/>
        <v>36.363636363636367</v>
      </c>
    </row>
    <row r="44" spans="1:8" ht="31.5" x14ac:dyDescent="0.25">
      <c r="A44" s="108" t="s">
        <v>153</v>
      </c>
      <c r="B44" s="110" t="s">
        <v>129</v>
      </c>
      <c r="C44" s="110" t="s">
        <v>178</v>
      </c>
      <c r="D44" s="110" t="s">
        <v>180</v>
      </c>
      <c r="E44" s="110" t="s">
        <v>154</v>
      </c>
      <c r="F44" s="111">
        <v>44000</v>
      </c>
      <c r="G44" s="111">
        <v>16000</v>
      </c>
      <c r="H44" s="112">
        <f t="shared" si="0"/>
        <v>36.363636363636367</v>
      </c>
    </row>
    <row r="45" spans="1:8" ht="31.5" x14ac:dyDescent="0.25">
      <c r="A45" s="102" t="s">
        <v>181</v>
      </c>
      <c r="B45" s="106" t="s">
        <v>129</v>
      </c>
      <c r="C45" s="106" t="s">
        <v>178</v>
      </c>
      <c r="D45" s="106" t="s">
        <v>182</v>
      </c>
      <c r="E45" s="106" t="s">
        <v>132</v>
      </c>
      <c r="F45" s="107">
        <v>747336.35</v>
      </c>
      <c r="G45" s="107">
        <v>646425.43000000005</v>
      </c>
      <c r="H45" s="105">
        <f t="shared" si="0"/>
        <v>86.49725521848363</v>
      </c>
    </row>
    <row r="46" spans="1:8" x14ac:dyDescent="0.25">
      <c r="A46" s="108" t="s">
        <v>149</v>
      </c>
      <c r="B46" s="110" t="s">
        <v>129</v>
      </c>
      <c r="C46" s="110" t="s">
        <v>178</v>
      </c>
      <c r="D46" s="110" t="s">
        <v>182</v>
      </c>
      <c r="E46" s="110" t="s">
        <v>150</v>
      </c>
      <c r="F46" s="111">
        <v>747336.35</v>
      </c>
      <c r="G46" s="111">
        <v>646425.43000000005</v>
      </c>
      <c r="H46" s="112">
        <f t="shared" si="0"/>
        <v>86.49725521848363</v>
      </c>
    </row>
    <row r="47" spans="1:8" x14ac:dyDescent="0.25">
      <c r="A47" s="108" t="s">
        <v>151</v>
      </c>
      <c r="B47" s="110" t="s">
        <v>129</v>
      </c>
      <c r="C47" s="110" t="s">
        <v>178</v>
      </c>
      <c r="D47" s="110" t="s">
        <v>182</v>
      </c>
      <c r="E47" s="110" t="s">
        <v>152</v>
      </c>
      <c r="F47" s="111">
        <v>747336.35</v>
      </c>
      <c r="G47" s="111">
        <v>646425.43000000005</v>
      </c>
      <c r="H47" s="112">
        <f t="shared" si="0"/>
        <v>86.49725521848363</v>
      </c>
    </row>
    <row r="48" spans="1:8" ht="31.5" x14ac:dyDescent="0.25">
      <c r="A48" s="108" t="s">
        <v>183</v>
      </c>
      <c r="B48" s="110" t="s">
        <v>129</v>
      </c>
      <c r="C48" s="110" t="s">
        <v>178</v>
      </c>
      <c r="D48" s="110" t="s">
        <v>182</v>
      </c>
      <c r="E48" s="110" t="s">
        <v>184</v>
      </c>
      <c r="F48" s="111">
        <v>59951</v>
      </c>
      <c r="G48" s="111">
        <v>45265</v>
      </c>
      <c r="H48" s="112">
        <f t="shared" si="0"/>
        <v>75.503327717636068</v>
      </c>
    </row>
    <row r="49" spans="1:8" ht="31.5" x14ac:dyDescent="0.25">
      <c r="A49" s="108" t="s">
        <v>153</v>
      </c>
      <c r="B49" s="110" t="s">
        <v>129</v>
      </c>
      <c r="C49" s="110" t="s">
        <v>178</v>
      </c>
      <c r="D49" s="110" t="s">
        <v>182</v>
      </c>
      <c r="E49" s="110" t="s">
        <v>154</v>
      </c>
      <c r="F49" s="111">
        <v>199148.35</v>
      </c>
      <c r="G49" s="111">
        <v>162863.70000000001</v>
      </c>
      <c r="H49" s="112">
        <f t="shared" si="0"/>
        <v>81.780090068534335</v>
      </c>
    </row>
    <row r="50" spans="1:8" x14ac:dyDescent="0.25">
      <c r="A50" s="108" t="s">
        <v>185</v>
      </c>
      <c r="B50" s="110" t="s">
        <v>129</v>
      </c>
      <c r="C50" s="110" t="s">
        <v>178</v>
      </c>
      <c r="D50" s="110" t="s">
        <v>182</v>
      </c>
      <c r="E50" s="110" t="s">
        <v>186</v>
      </c>
      <c r="F50" s="111">
        <v>488237</v>
      </c>
      <c r="G50" s="111">
        <v>438296.73</v>
      </c>
      <c r="H50" s="112">
        <f t="shared" si="0"/>
        <v>89.771305738811265</v>
      </c>
    </row>
    <row r="51" spans="1:8" x14ac:dyDescent="0.25">
      <c r="A51" s="102" t="s">
        <v>187</v>
      </c>
      <c r="B51" s="106" t="s">
        <v>129</v>
      </c>
      <c r="C51" s="106" t="s">
        <v>178</v>
      </c>
      <c r="D51" s="106" t="s">
        <v>156</v>
      </c>
      <c r="E51" s="106" t="s">
        <v>132</v>
      </c>
      <c r="F51" s="107">
        <v>71153.399999999994</v>
      </c>
      <c r="G51" s="107">
        <v>70211.399999999994</v>
      </c>
      <c r="H51" s="105">
        <f t="shared" si="0"/>
        <v>98.67609980689609</v>
      </c>
    </row>
    <row r="52" spans="1:8" x14ac:dyDescent="0.25">
      <c r="A52" s="108" t="s">
        <v>188</v>
      </c>
      <c r="B52" s="110" t="s">
        <v>129</v>
      </c>
      <c r="C52" s="110" t="s">
        <v>178</v>
      </c>
      <c r="D52" s="110" t="s">
        <v>156</v>
      </c>
      <c r="E52" s="110" t="s">
        <v>158</v>
      </c>
      <c r="F52" s="111">
        <v>71153.399999999994</v>
      </c>
      <c r="G52" s="111">
        <v>70211.399999999994</v>
      </c>
      <c r="H52" s="112">
        <f t="shared" si="0"/>
        <v>98.67609980689609</v>
      </c>
    </row>
    <row r="53" spans="1:8" x14ac:dyDescent="0.25">
      <c r="A53" s="108" t="s">
        <v>189</v>
      </c>
      <c r="B53" s="110" t="s">
        <v>129</v>
      </c>
      <c r="C53" s="110" t="s">
        <v>178</v>
      </c>
      <c r="D53" s="110" t="s">
        <v>156</v>
      </c>
      <c r="E53" s="110" t="s">
        <v>160</v>
      </c>
      <c r="F53" s="111">
        <v>71153.399999999994</v>
      </c>
      <c r="G53" s="111">
        <v>70211.399999999994</v>
      </c>
      <c r="H53" s="112">
        <f t="shared" si="0"/>
        <v>98.67609980689609</v>
      </c>
    </row>
    <row r="54" spans="1:8" x14ac:dyDescent="0.25">
      <c r="A54" s="108" t="s">
        <v>190</v>
      </c>
      <c r="B54" s="110" t="s">
        <v>129</v>
      </c>
      <c r="C54" s="110" t="s">
        <v>178</v>
      </c>
      <c r="D54" s="110" t="s">
        <v>156</v>
      </c>
      <c r="E54" s="110" t="s">
        <v>191</v>
      </c>
      <c r="F54" s="111">
        <v>5128</v>
      </c>
      <c r="G54" s="111">
        <v>5186</v>
      </c>
      <c r="H54" s="112">
        <f t="shared" si="0"/>
        <v>101.13104524180967</v>
      </c>
    </row>
    <row r="55" spans="1:8" x14ac:dyDescent="0.25">
      <c r="A55" s="108" t="s">
        <v>192</v>
      </c>
      <c r="B55" s="110" t="s">
        <v>129</v>
      </c>
      <c r="C55" s="110" t="s">
        <v>178</v>
      </c>
      <c r="D55" s="110" t="s">
        <v>156</v>
      </c>
      <c r="E55" s="110" t="s">
        <v>193</v>
      </c>
      <c r="F55" s="111">
        <v>43985</v>
      </c>
      <c r="G55" s="111">
        <v>43985</v>
      </c>
      <c r="H55" s="112">
        <f t="shared" si="0"/>
        <v>100</v>
      </c>
    </row>
    <row r="56" spans="1:8" x14ac:dyDescent="0.25">
      <c r="A56" s="102" t="s">
        <v>194</v>
      </c>
      <c r="B56" s="106" t="s">
        <v>129</v>
      </c>
      <c r="C56" s="106" t="s">
        <v>178</v>
      </c>
      <c r="D56" s="106" t="s">
        <v>195</v>
      </c>
      <c r="E56" s="106" t="s">
        <v>132</v>
      </c>
      <c r="F56" s="107">
        <v>6000</v>
      </c>
      <c r="G56" s="107">
        <v>6000</v>
      </c>
      <c r="H56" s="105">
        <f t="shared" si="0"/>
        <v>100</v>
      </c>
    </row>
    <row r="57" spans="1:8" x14ac:dyDescent="0.25">
      <c r="A57" s="108" t="s">
        <v>174</v>
      </c>
      <c r="B57" s="110" t="s">
        <v>129</v>
      </c>
      <c r="C57" s="110" t="s">
        <v>178</v>
      </c>
      <c r="D57" s="110" t="s">
        <v>195</v>
      </c>
      <c r="E57" s="110" t="s">
        <v>158</v>
      </c>
      <c r="F57" s="111">
        <v>6000</v>
      </c>
      <c r="G57" s="111">
        <v>6000</v>
      </c>
      <c r="H57" s="112">
        <f t="shared" si="0"/>
        <v>100</v>
      </c>
    </row>
    <row r="58" spans="1:8" x14ac:dyDescent="0.25">
      <c r="A58" s="108" t="s">
        <v>159</v>
      </c>
      <c r="B58" s="110" t="s">
        <v>129</v>
      </c>
      <c r="C58" s="110" t="s">
        <v>178</v>
      </c>
      <c r="D58" s="110" t="s">
        <v>195</v>
      </c>
      <c r="E58" s="110" t="s">
        <v>160</v>
      </c>
      <c r="F58" s="111">
        <v>6000</v>
      </c>
      <c r="G58" s="111">
        <v>6000</v>
      </c>
      <c r="H58" s="112">
        <f t="shared" si="0"/>
        <v>100</v>
      </c>
    </row>
    <row r="59" spans="1:8" x14ac:dyDescent="0.25">
      <c r="A59" s="108" t="s">
        <v>161</v>
      </c>
      <c r="B59" s="110" t="s">
        <v>129</v>
      </c>
      <c r="C59" s="110" t="s">
        <v>178</v>
      </c>
      <c r="D59" s="110" t="s">
        <v>195</v>
      </c>
      <c r="E59" s="110" t="s">
        <v>162</v>
      </c>
      <c r="F59" s="111">
        <v>6000</v>
      </c>
      <c r="G59" s="111">
        <v>6000</v>
      </c>
      <c r="H59" s="112">
        <f t="shared" si="0"/>
        <v>100</v>
      </c>
    </row>
    <row r="60" spans="1:8" ht="47.25" x14ac:dyDescent="0.25">
      <c r="A60" s="102" t="s">
        <v>196</v>
      </c>
      <c r="B60" s="106" t="s">
        <v>129</v>
      </c>
      <c r="C60" s="106" t="s">
        <v>178</v>
      </c>
      <c r="D60" s="106" t="s">
        <v>197</v>
      </c>
      <c r="E60" s="106" t="s">
        <v>132</v>
      </c>
      <c r="F60" s="107">
        <v>6669</v>
      </c>
      <c r="G60" s="107">
        <v>6669</v>
      </c>
      <c r="H60" s="105">
        <f t="shared" si="0"/>
        <v>100</v>
      </c>
    </row>
    <row r="61" spans="1:8" x14ac:dyDescent="0.25">
      <c r="A61" s="108" t="s">
        <v>167</v>
      </c>
      <c r="B61" s="110" t="s">
        <v>129</v>
      </c>
      <c r="C61" s="110" t="s">
        <v>178</v>
      </c>
      <c r="D61" s="110" t="s">
        <v>197</v>
      </c>
      <c r="E61" s="110" t="s">
        <v>168</v>
      </c>
      <c r="F61" s="111">
        <v>6669</v>
      </c>
      <c r="G61" s="111">
        <v>6669</v>
      </c>
      <c r="H61" s="112">
        <f t="shared" si="0"/>
        <v>100</v>
      </c>
    </row>
    <row r="62" spans="1:8" x14ac:dyDescent="0.25">
      <c r="A62" s="108" t="s">
        <v>5</v>
      </c>
      <c r="B62" s="110" t="s">
        <v>129</v>
      </c>
      <c r="C62" s="110" t="s">
        <v>178</v>
      </c>
      <c r="D62" s="110" t="s">
        <v>197</v>
      </c>
      <c r="E62" s="110" t="s">
        <v>169</v>
      </c>
      <c r="F62" s="111">
        <v>6669</v>
      </c>
      <c r="G62" s="111">
        <v>6669</v>
      </c>
      <c r="H62" s="112">
        <f t="shared" si="0"/>
        <v>100</v>
      </c>
    </row>
    <row r="63" spans="1:8" ht="31.5" x14ac:dyDescent="0.25">
      <c r="A63" s="102" t="s">
        <v>198</v>
      </c>
      <c r="B63" s="110" t="s">
        <v>129</v>
      </c>
      <c r="C63" s="110" t="s">
        <v>178</v>
      </c>
      <c r="D63" s="110" t="s">
        <v>199</v>
      </c>
      <c r="E63" s="110" t="s">
        <v>132</v>
      </c>
      <c r="F63" s="107">
        <v>145476</v>
      </c>
      <c r="G63" s="107">
        <v>126655.34</v>
      </c>
      <c r="H63" s="105">
        <f t="shared" si="0"/>
        <v>87.062704501086088</v>
      </c>
    </row>
    <row r="64" spans="1:8" x14ac:dyDescent="0.25">
      <c r="A64" s="108" t="s">
        <v>149</v>
      </c>
      <c r="B64" s="110" t="s">
        <v>129</v>
      </c>
      <c r="C64" s="110" t="s">
        <v>178</v>
      </c>
      <c r="D64" s="110" t="s">
        <v>199</v>
      </c>
      <c r="E64" s="110" t="s">
        <v>150</v>
      </c>
      <c r="F64" s="111">
        <v>145476</v>
      </c>
      <c r="G64" s="111">
        <v>126655.34</v>
      </c>
      <c r="H64" s="112">
        <f t="shared" si="0"/>
        <v>87.062704501086088</v>
      </c>
    </row>
    <row r="65" spans="1:8" x14ac:dyDescent="0.25">
      <c r="A65" s="108" t="s">
        <v>151</v>
      </c>
      <c r="B65" s="110" t="s">
        <v>129</v>
      </c>
      <c r="C65" s="110" t="s">
        <v>178</v>
      </c>
      <c r="D65" s="110" t="s">
        <v>199</v>
      </c>
      <c r="E65" s="110" t="s">
        <v>152</v>
      </c>
      <c r="F65" s="111">
        <v>145476</v>
      </c>
      <c r="G65" s="111">
        <v>126655.34</v>
      </c>
      <c r="H65" s="112">
        <f t="shared" si="0"/>
        <v>87.062704501086088</v>
      </c>
    </row>
    <row r="66" spans="1:8" ht="31.5" x14ac:dyDescent="0.25">
      <c r="A66" s="108" t="s">
        <v>200</v>
      </c>
      <c r="B66" s="110" t="s">
        <v>129</v>
      </c>
      <c r="C66" s="110" t="s">
        <v>178</v>
      </c>
      <c r="D66" s="110" t="s">
        <v>199</v>
      </c>
      <c r="E66" s="110" t="s">
        <v>201</v>
      </c>
      <c r="F66" s="111">
        <v>145476</v>
      </c>
      <c r="G66" s="111">
        <v>126655.34</v>
      </c>
      <c r="H66" s="112">
        <f t="shared" si="0"/>
        <v>87.062704501086088</v>
      </c>
    </row>
    <row r="67" spans="1:8" s="4" customFormat="1" x14ac:dyDescent="0.25">
      <c r="A67" s="102" t="s">
        <v>202</v>
      </c>
      <c r="B67" s="106" t="s">
        <v>203</v>
      </c>
      <c r="C67" s="106" t="s">
        <v>204</v>
      </c>
      <c r="D67" s="106" t="s">
        <v>131</v>
      </c>
      <c r="E67" s="106" t="s">
        <v>132</v>
      </c>
      <c r="F67" s="113">
        <v>251539.45</v>
      </c>
      <c r="G67" s="113">
        <v>251539.45</v>
      </c>
      <c r="H67" s="105">
        <f t="shared" si="0"/>
        <v>100</v>
      </c>
    </row>
    <row r="68" spans="1:8" x14ac:dyDescent="0.25">
      <c r="A68" s="108" t="s">
        <v>205</v>
      </c>
      <c r="B68" s="110" t="s">
        <v>203</v>
      </c>
      <c r="C68" s="110" t="s">
        <v>204</v>
      </c>
      <c r="D68" s="110" t="s">
        <v>131</v>
      </c>
      <c r="E68" s="110" t="s">
        <v>132</v>
      </c>
      <c r="F68" s="114">
        <v>251539.45</v>
      </c>
      <c r="G68" s="114">
        <v>251539.45</v>
      </c>
      <c r="H68" s="112">
        <f t="shared" si="0"/>
        <v>100</v>
      </c>
    </row>
    <row r="69" spans="1:8" x14ac:dyDescent="0.25">
      <c r="A69" s="108" t="s">
        <v>206</v>
      </c>
      <c r="B69" s="110" t="s">
        <v>203</v>
      </c>
      <c r="C69" s="110" t="s">
        <v>204</v>
      </c>
      <c r="D69" s="110" t="s">
        <v>207</v>
      </c>
      <c r="E69" s="110" t="s">
        <v>132</v>
      </c>
      <c r="F69" s="114">
        <v>251539.45</v>
      </c>
      <c r="G69" s="114">
        <v>251539.45</v>
      </c>
      <c r="H69" s="112">
        <f t="shared" si="0"/>
        <v>100</v>
      </c>
    </row>
    <row r="70" spans="1:8" ht="31.5" x14ac:dyDescent="0.25">
      <c r="A70" s="108" t="s">
        <v>137</v>
      </c>
      <c r="B70" s="110" t="s">
        <v>203</v>
      </c>
      <c r="C70" s="110" t="s">
        <v>204</v>
      </c>
      <c r="D70" s="110" t="s">
        <v>207</v>
      </c>
      <c r="E70" s="110" t="s">
        <v>138</v>
      </c>
      <c r="F70" s="114">
        <v>228166.39999999999</v>
      </c>
      <c r="G70" s="114">
        <v>228166.39999999999</v>
      </c>
      <c r="H70" s="112">
        <f t="shared" si="0"/>
        <v>100</v>
      </c>
    </row>
    <row r="71" spans="1:8" x14ac:dyDescent="0.25">
      <c r="A71" s="108" t="s">
        <v>139</v>
      </c>
      <c r="B71" s="110" t="s">
        <v>203</v>
      </c>
      <c r="C71" s="110" t="s">
        <v>204</v>
      </c>
      <c r="D71" s="110" t="s">
        <v>207</v>
      </c>
      <c r="E71" s="110" t="s">
        <v>140</v>
      </c>
      <c r="F71" s="114">
        <v>228166.39999999999</v>
      </c>
      <c r="G71" s="114">
        <v>228166.39999999999</v>
      </c>
      <c r="H71" s="112">
        <f t="shared" si="0"/>
        <v>100</v>
      </c>
    </row>
    <row r="72" spans="1:8" x14ac:dyDescent="0.25">
      <c r="A72" s="108" t="s">
        <v>141</v>
      </c>
      <c r="B72" s="110" t="s">
        <v>203</v>
      </c>
      <c r="C72" s="110" t="s">
        <v>204</v>
      </c>
      <c r="D72" s="110" t="s">
        <v>207</v>
      </c>
      <c r="E72" s="110" t="s">
        <v>142</v>
      </c>
      <c r="F72" s="114">
        <v>175243</v>
      </c>
      <c r="G72" s="114">
        <v>175243</v>
      </c>
      <c r="H72" s="112">
        <f t="shared" si="0"/>
        <v>100</v>
      </c>
    </row>
    <row r="73" spans="1:8" ht="47.25" x14ac:dyDescent="0.25">
      <c r="A73" s="108" t="s">
        <v>145</v>
      </c>
      <c r="B73" s="110" t="s">
        <v>203</v>
      </c>
      <c r="C73" s="110" t="s">
        <v>204</v>
      </c>
      <c r="D73" s="110" t="s">
        <v>207</v>
      </c>
      <c r="E73" s="110" t="s">
        <v>146</v>
      </c>
      <c r="F73" s="114">
        <v>52923.4</v>
      </c>
      <c r="G73" s="114">
        <v>52923.4</v>
      </c>
      <c r="H73" s="112">
        <f t="shared" si="0"/>
        <v>100</v>
      </c>
    </row>
    <row r="74" spans="1:8" x14ac:dyDescent="0.25">
      <c r="A74" s="108" t="s">
        <v>149</v>
      </c>
      <c r="B74" s="110" t="s">
        <v>203</v>
      </c>
      <c r="C74" s="110" t="s">
        <v>204</v>
      </c>
      <c r="D74" s="110" t="s">
        <v>207</v>
      </c>
      <c r="E74" s="110" t="s">
        <v>150</v>
      </c>
      <c r="F74" s="114">
        <v>23373.05</v>
      </c>
      <c r="G74" s="114">
        <v>23373.05</v>
      </c>
      <c r="H74" s="112">
        <f t="shared" si="0"/>
        <v>100</v>
      </c>
    </row>
    <row r="75" spans="1:8" x14ac:dyDescent="0.25">
      <c r="A75" s="108" t="s">
        <v>151</v>
      </c>
      <c r="B75" s="110" t="s">
        <v>203</v>
      </c>
      <c r="C75" s="110" t="s">
        <v>204</v>
      </c>
      <c r="D75" s="110" t="s">
        <v>207</v>
      </c>
      <c r="E75" s="110" t="s">
        <v>152</v>
      </c>
      <c r="F75" s="114">
        <v>23373.05</v>
      </c>
      <c r="G75" s="114">
        <v>23373.05</v>
      </c>
      <c r="H75" s="112">
        <f t="shared" si="0"/>
        <v>100</v>
      </c>
    </row>
    <row r="76" spans="1:8" ht="31.5" x14ac:dyDescent="0.25">
      <c r="A76" s="108" t="s">
        <v>153</v>
      </c>
      <c r="B76" s="110" t="s">
        <v>203</v>
      </c>
      <c r="C76" s="110" t="s">
        <v>204</v>
      </c>
      <c r="D76" s="110" t="s">
        <v>207</v>
      </c>
      <c r="E76" s="110" t="s">
        <v>154</v>
      </c>
      <c r="F76" s="114">
        <v>23373.05</v>
      </c>
      <c r="G76" s="114">
        <v>23373.05</v>
      </c>
      <c r="H76" s="112">
        <f t="shared" ref="H76:H139" si="1">G76/F76*100</f>
        <v>100</v>
      </c>
    </row>
    <row r="77" spans="1:8" x14ac:dyDescent="0.25">
      <c r="A77" s="102" t="s">
        <v>208</v>
      </c>
      <c r="B77" s="106" t="s">
        <v>204</v>
      </c>
      <c r="C77" s="106" t="s">
        <v>130</v>
      </c>
      <c r="D77" s="106" t="s">
        <v>131</v>
      </c>
      <c r="E77" s="106" t="s">
        <v>132</v>
      </c>
      <c r="F77" s="113">
        <v>30500</v>
      </c>
      <c r="G77" s="113">
        <v>18750</v>
      </c>
      <c r="H77" s="105">
        <f t="shared" si="1"/>
        <v>61.475409836065573</v>
      </c>
    </row>
    <row r="78" spans="1:8" ht="31.5" x14ac:dyDescent="0.25">
      <c r="A78" s="102" t="s">
        <v>209</v>
      </c>
      <c r="B78" s="106" t="s">
        <v>204</v>
      </c>
      <c r="C78" s="106" t="s">
        <v>210</v>
      </c>
      <c r="D78" s="106" t="s">
        <v>131</v>
      </c>
      <c r="E78" s="106" t="s">
        <v>132</v>
      </c>
      <c r="F78" s="113">
        <v>3500</v>
      </c>
      <c r="G78" s="113">
        <v>0</v>
      </c>
      <c r="H78" s="105">
        <f t="shared" si="1"/>
        <v>0</v>
      </c>
    </row>
    <row r="79" spans="1:8" ht="63" x14ac:dyDescent="0.25">
      <c r="A79" s="108" t="s">
        <v>211</v>
      </c>
      <c r="B79" s="110" t="s">
        <v>204</v>
      </c>
      <c r="C79" s="110" t="s">
        <v>210</v>
      </c>
      <c r="D79" s="110" t="s">
        <v>212</v>
      </c>
      <c r="E79" s="110" t="s">
        <v>132</v>
      </c>
      <c r="F79" s="114">
        <v>3500</v>
      </c>
      <c r="G79" s="114">
        <v>0</v>
      </c>
      <c r="H79" s="112">
        <f t="shared" si="1"/>
        <v>0</v>
      </c>
    </row>
    <row r="80" spans="1:8" x14ac:dyDescent="0.25">
      <c r="A80" s="108" t="s">
        <v>149</v>
      </c>
      <c r="B80" s="110" t="s">
        <v>204</v>
      </c>
      <c r="C80" s="110" t="s">
        <v>210</v>
      </c>
      <c r="D80" s="110" t="s">
        <v>212</v>
      </c>
      <c r="E80" s="110" t="s">
        <v>150</v>
      </c>
      <c r="F80" s="114">
        <v>3500</v>
      </c>
      <c r="G80" s="114">
        <v>0</v>
      </c>
      <c r="H80" s="112">
        <f t="shared" si="1"/>
        <v>0</v>
      </c>
    </row>
    <row r="81" spans="1:8" x14ac:dyDescent="0.25">
      <c r="A81" s="108" t="s">
        <v>151</v>
      </c>
      <c r="B81" s="110" t="s">
        <v>204</v>
      </c>
      <c r="C81" s="110" t="s">
        <v>210</v>
      </c>
      <c r="D81" s="110" t="s">
        <v>212</v>
      </c>
      <c r="E81" s="110" t="s">
        <v>152</v>
      </c>
      <c r="F81" s="114">
        <v>3500</v>
      </c>
      <c r="G81" s="114">
        <v>0</v>
      </c>
      <c r="H81" s="112">
        <f t="shared" si="1"/>
        <v>0</v>
      </c>
    </row>
    <row r="82" spans="1:8" ht="31.5" x14ac:dyDescent="0.25">
      <c r="A82" s="108" t="s">
        <v>153</v>
      </c>
      <c r="B82" s="110" t="s">
        <v>204</v>
      </c>
      <c r="C82" s="110" t="s">
        <v>210</v>
      </c>
      <c r="D82" s="110" t="s">
        <v>212</v>
      </c>
      <c r="E82" s="110" t="s">
        <v>154</v>
      </c>
      <c r="F82" s="114">
        <v>3500</v>
      </c>
      <c r="G82" s="114">
        <v>0</v>
      </c>
      <c r="H82" s="112">
        <f t="shared" si="1"/>
        <v>0</v>
      </c>
    </row>
    <row r="83" spans="1:8" x14ac:dyDescent="0.25">
      <c r="A83" s="102" t="s">
        <v>208</v>
      </c>
      <c r="B83" s="106" t="s">
        <v>204</v>
      </c>
      <c r="C83" s="106" t="s">
        <v>213</v>
      </c>
      <c r="D83" s="106" t="s">
        <v>131</v>
      </c>
      <c r="E83" s="106" t="s">
        <v>132</v>
      </c>
      <c r="F83" s="107">
        <v>27000</v>
      </c>
      <c r="G83" s="107">
        <v>18750</v>
      </c>
      <c r="H83" s="105">
        <f t="shared" si="1"/>
        <v>69.444444444444443</v>
      </c>
    </row>
    <row r="84" spans="1:8" x14ac:dyDescent="0.25">
      <c r="A84" s="102" t="s">
        <v>214</v>
      </c>
      <c r="B84" s="110" t="s">
        <v>204</v>
      </c>
      <c r="C84" s="110" t="s">
        <v>213</v>
      </c>
      <c r="D84" s="110" t="s">
        <v>215</v>
      </c>
      <c r="E84" s="110" t="s">
        <v>132</v>
      </c>
      <c r="F84" s="111">
        <v>27000</v>
      </c>
      <c r="G84" s="111">
        <v>18750</v>
      </c>
      <c r="H84" s="112">
        <f t="shared" si="1"/>
        <v>69.444444444444443</v>
      </c>
    </row>
    <row r="85" spans="1:8" x14ac:dyDescent="0.25">
      <c r="A85" s="108" t="s">
        <v>149</v>
      </c>
      <c r="B85" s="110" t="s">
        <v>204</v>
      </c>
      <c r="C85" s="110" t="s">
        <v>213</v>
      </c>
      <c r="D85" s="110" t="s">
        <v>215</v>
      </c>
      <c r="E85" s="110" t="s">
        <v>150</v>
      </c>
      <c r="F85" s="111">
        <v>27000</v>
      </c>
      <c r="G85" s="111">
        <v>18750</v>
      </c>
      <c r="H85" s="112">
        <f t="shared" si="1"/>
        <v>69.444444444444443</v>
      </c>
    </row>
    <row r="86" spans="1:8" x14ac:dyDescent="0.25">
      <c r="A86" s="108" t="s">
        <v>151</v>
      </c>
      <c r="B86" s="110" t="s">
        <v>204</v>
      </c>
      <c r="C86" s="110" t="s">
        <v>213</v>
      </c>
      <c r="D86" s="110" t="s">
        <v>215</v>
      </c>
      <c r="E86" s="110" t="s">
        <v>152</v>
      </c>
      <c r="F86" s="111">
        <v>27000</v>
      </c>
      <c r="G86" s="111">
        <v>18750</v>
      </c>
      <c r="H86" s="112">
        <f t="shared" si="1"/>
        <v>69.444444444444443</v>
      </c>
    </row>
    <row r="87" spans="1:8" ht="31.5" x14ac:dyDescent="0.25">
      <c r="A87" s="108" t="s">
        <v>153</v>
      </c>
      <c r="B87" s="110" t="s">
        <v>204</v>
      </c>
      <c r="C87" s="110" t="s">
        <v>213</v>
      </c>
      <c r="D87" s="110" t="s">
        <v>215</v>
      </c>
      <c r="E87" s="110" t="s">
        <v>154</v>
      </c>
      <c r="F87" s="111">
        <v>27000</v>
      </c>
      <c r="G87" s="111">
        <v>18750</v>
      </c>
      <c r="H87" s="112">
        <f t="shared" si="1"/>
        <v>69.444444444444443</v>
      </c>
    </row>
    <row r="88" spans="1:8" x14ac:dyDescent="0.25">
      <c r="A88" s="102" t="s">
        <v>216</v>
      </c>
      <c r="B88" s="106" t="s">
        <v>134</v>
      </c>
      <c r="C88" s="106" t="s">
        <v>130</v>
      </c>
      <c r="D88" s="106" t="s">
        <v>131</v>
      </c>
      <c r="E88" s="106" t="s">
        <v>132</v>
      </c>
      <c r="F88" s="106" t="s">
        <v>217</v>
      </c>
      <c r="G88" s="106" t="s">
        <v>218</v>
      </c>
      <c r="H88" s="105">
        <f t="shared" si="1"/>
        <v>95.537235708654592</v>
      </c>
    </row>
    <row r="89" spans="1:8" x14ac:dyDescent="0.25">
      <c r="A89" s="102" t="s">
        <v>219</v>
      </c>
      <c r="B89" s="106" t="s">
        <v>134</v>
      </c>
      <c r="C89" s="106" t="s">
        <v>164</v>
      </c>
      <c r="D89" s="106" t="s">
        <v>131</v>
      </c>
      <c r="E89" s="106" t="s">
        <v>132</v>
      </c>
      <c r="F89" s="107">
        <v>111360</v>
      </c>
      <c r="G89" s="107">
        <v>55680</v>
      </c>
      <c r="H89" s="105">
        <f t="shared" si="1"/>
        <v>50</v>
      </c>
    </row>
    <row r="90" spans="1:8" ht="31.5" x14ac:dyDescent="0.25">
      <c r="A90" s="108" t="s">
        <v>220</v>
      </c>
      <c r="B90" s="110" t="s">
        <v>134</v>
      </c>
      <c r="C90" s="110" t="s">
        <v>164</v>
      </c>
      <c r="D90" s="110" t="s">
        <v>221</v>
      </c>
      <c r="E90" s="110" t="s">
        <v>132</v>
      </c>
      <c r="F90" s="111">
        <v>111360</v>
      </c>
      <c r="G90" s="111">
        <v>55680</v>
      </c>
      <c r="H90" s="112">
        <f t="shared" si="1"/>
        <v>50</v>
      </c>
    </row>
    <row r="91" spans="1:8" x14ac:dyDescent="0.25">
      <c r="A91" s="108" t="s">
        <v>149</v>
      </c>
      <c r="B91" s="110" t="s">
        <v>134</v>
      </c>
      <c r="C91" s="110" t="s">
        <v>164</v>
      </c>
      <c r="D91" s="110" t="s">
        <v>221</v>
      </c>
      <c r="E91" s="110" t="s">
        <v>150</v>
      </c>
      <c r="F91" s="111">
        <v>111360</v>
      </c>
      <c r="G91" s="111">
        <v>55680</v>
      </c>
      <c r="H91" s="112">
        <f t="shared" si="1"/>
        <v>50</v>
      </c>
    </row>
    <row r="92" spans="1:8" x14ac:dyDescent="0.25">
      <c r="A92" s="108" t="s">
        <v>151</v>
      </c>
      <c r="B92" s="110" t="s">
        <v>134</v>
      </c>
      <c r="C92" s="110" t="s">
        <v>164</v>
      </c>
      <c r="D92" s="110" t="s">
        <v>221</v>
      </c>
      <c r="E92" s="110" t="s">
        <v>152</v>
      </c>
      <c r="F92" s="111">
        <v>111360</v>
      </c>
      <c r="G92" s="111">
        <v>55680</v>
      </c>
      <c r="H92" s="112">
        <f t="shared" si="1"/>
        <v>50</v>
      </c>
    </row>
    <row r="93" spans="1:8" ht="31.5" x14ac:dyDescent="0.25">
      <c r="A93" s="108" t="s">
        <v>153</v>
      </c>
      <c r="B93" s="110" t="s">
        <v>134</v>
      </c>
      <c r="C93" s="110" t="s">
        <v>164</v>
      </c>
      <c r="D93" s="110" t="s">
        <v>221</v>
      </c>
      <c r="E93" s="110" t="s">
        <v>154</v>
      </c>
      <c r="F93" s="111">
        <v>111360</v>
      </c>
      <c r="G93" s="111">
        <v>55680</v>
      </c>
      <c r="H93" s="112">
        <f t="shared" si="1"/>
        <v>50</v>
      </c>
    </row>
    <row r="94" spans="1:8" x14ac:dyDescent="0.25">
      <c r="A94" s="102" t="s">
        <v>222</v>
      </c>
      <c r="B94" s="106" t="s">
        <v>134</v>
      </c>
      <c r="C94" s="106" t="s">
        <v>210</v>
      </c>
      <c r="D94" s="106" t="s">
        <v>131</v>
      </c>
      <c r="E94" s="106" t="s">
        <v>132</v>
      </c>
      <c r="F94" s="115">
        <v>695925.95</v>
      </c>
      <c r="G94" s="115">
        <v>695925.95</v>
      </c>
      <c r="H94" s="105">
        <f t="shared" si="1"/>
        <v>100</v>
      </c>
    </row>
    <row r="95" spans="1:8" ht="157.5" x14ac:dyDescent="0.25">
      <c r="A95" s="108" t="s">
        <v>223</v>
      </c>
      <c r="B95" s="110" t="s">
        <v>134</v>
      </c>
      <c r="C95" s="110" t="s">
        <v>210</v>
      </c>
      <c r="D95" s="110" t="s">
        <v>224</v>
      </c>
      <c r="E95" s="110" t="s">
        <v>132</v>
      </c>
      <c r="F95" s="116">
        <v>695925.95</v>
      </c>
      <c r="G95" s="116">
        <v>695925.95</v>
      </c>
      <c r="H95" s="112">
        <f t="shared" si="1"/>
        <v>100</v>
      </c>
    </row>
    <row r="96" spans="1:8" x14ac:dyDescent="0.25">
      <c r="A96" s="108" t="s">
        <v>149</v>
      </c>
      <c r="B96" s="110" t="s">
        <v>134</v>
      </c>
      <c r="C96" s="110" t="s">
        <v>210</v>
      </c>
      <c r="D96" s="110" t="s">
        <v>224</v>
      </c>
      <c r="E96" s="110" t="s">
        <v>150</v>
      </c>
      <c r="F96" s="116">
        <v>695925.95</v>
      </c>
      <c r="G96" s="116">
        <v>695925.95</v>
      </c>
      <c r="H96" s="112">
        <f t="shared" si="1"/>
        <v>100</v>
      </c>
    </row>
    <row r="97" spans="1:8" x14ac:dyDescent="0.25">
      <c r="A97" s="108" t="s">
        <v>151</v>
      </c>
      <c r="B97" s="110" t="s">
        <v>134</v>
      </c>
      <c r="C97" s="110" t="s">
        <v>210</v>
      </c>
      <c r="D97" s="110" t="s">
        <v>224</v>
      </c>
      <c r="E97" s="110" t="s">
        <v>152</v>
      </c>
      <c r="F97" s="116">
        <v>695925.95</v>
      </c>
      <c r="G97" s="116">
        <v>695925.95</v>
      </c>
      <c r="H97" s="112">
        <f t="shared" si="1"/>
        <v>100</v>
      </c>
    </row>
    <row r="98" spans="1:8" ht="31.5" x14ac:dyDescent="0.25">
      <c r="A98" s="108" t="s">
        <v>225</v>
      </c>
      <c r="B98" s="110" t="s">
        <v>134</v>
      </c>
      <c r="C98" s="110" t="s">
        <v>210</v>
      </c>
      <c r="D98" s="110" t="s">
        <v>224</v>
      </c>
      <c r="E98" s="110" t="s">
        <v>184</v>
      </c>
      <c r="F98" s="116">
        <v>93920</v>
      </c>
      <c r="G98" s="116">
        <v>93920</v>
      </c>
      <c r="H98" s="112">
        <f t="shared" si="1"/>
        <v>100</v>
      </c>
    </row>
    <row r="99" spans="1:8" ht="31.5" x14ac:dyDescent="0.25">
      <c r="A99" s="108" t="s">
        <v>153</v>
      </c>
      <c r="B99" s="110" t="s">
        <v>134</v>
      </c>
      <c r="C99" s="110" t="s">
        <v>210</v>
      </c>
      <c r="D99" s="110" t="s">
        <v>224</v>
      </c>
      <c r="E99" s="110" t="s">
        <v>154</v>
      </c>
      <c r="F99" s="116">
        <v>602005.94999999995</v>
      </c>
      <c r="G99" s="116">
        <v>602005.94999999995</v>
      </c>
      <c r="H99" s="112">
        <f t="shared" si="1"/>
        <v>100</v>
      </c>
    </row>
    <row r="100" spans="1:8" x14ac:dyDescent="0.25">
      <c r="A100" s="102" t="s">
        <v>226</v>
      </c>
      <c r="B100" s="106" t="s">
        <v>134</v>
      </c>
      <c r="C100" s="106" t="s">
        <v>227</v>
      </c>
      <c r="D100" s="106" t="s">
        <v>131</v>
      </c>
      <c r="E100" s="106" t="s">
        <v>132</v>
      </c>
      <c r="F100" s="107">
        <v>440371.25</v>
      </c>
      <c r="G100" s="107">
        <v>440371.25</v>
      </c>
      <c r="H100" s="105">
        <f t="shared" si="1"/>
        <v>100</v>
      </c>
    </row>
    <row r="101" spans="1:8" x14ac:dyDescent="0.25">
      <c r="A101" s="108" t="s">
        <v>228</v>
      </c>
      <c r="B101" s="110" t="s">
        <v>134</v>
      </c>
      <c r="C101" s="110" t="s">
        <v>227</v>
      </c>
      <c r="D101" s="110" t="s">
        <v>229</v>
      </c>
      <c r="E101" s="106" t="s">
        <v>132</v>
      </c>
      <c r="F101" s="111">
        <v>440371.25</v>
      </c>
      <c r="G101" s="111">
        <v>440371.25</v>
      </c>
      <c r="H101" s="112">
        <f t="shared" si="1"/>
        <v>100</v>
      </c>
    </row>
    <row r="102" spans="1:8" x14ac:dyDescent="0.25">
      <c r="A102" s="108" t="s">
        <v>149</v>
      </c>
      <c r="B102" s="110" t="s">
        <v>134</v>
      </c>
      <c r="C102" s="110" t="s">
        <v>227</v>
      </c>
      <c r="D102" s="110" t="s">
        <v>229</v>
      </c>
      <c r="E102" s="110" t="s">
        <v>150</v>
      </c>
      <c r="F102" s="111">
        <v>440371.25</v>
      </c>
      <c r="G102" s="111">
        <v>440371.25</v>
      </c>
      <c r="H102" s="112">
        <f t="shared" si="1"/>
        <v>100</v>
      </c>
    </row>
    <row r="103" spans="1:8" x14ac:dyDescent="0.25">
      <c r="A103" s="108" t="s">
        <v>151</v>
      </c>
      <c r="B103" s="110" t="s">
        <v>134</v>
      </c>
      <c r="C103" s="110" t="s">
        <v>227</v>
      </c>
      <c r="D103" s="110" t="s">
        <v>229</v>
      </c>
      <c r="E103" s="110" t="s">
        <v>152</v>
      </c>
      <c r="F103" s="111">
        <v>440371.25</v>
      </c>
      <c r="G103" s="111">
        <v>440371.25</v>
      </c>
      <c r="H103" s="112">
        <f t="shared" si="1"/>
        <v>100</v>
      </c>
    </row>
    <row r="104" spans="1:8" ht="31.5" x14ac:dyDescent="0.25">
      <c r="A104" s="108" t="s">
        <v>153</v>
      </c>
      <c r="B104" s="110" t="s">
        <v>134</v>
      </c>
      <c r="C104" s="110" t="s">
        <v>227</v>
      </c>
      <c r="D104" s="110" t="s">
        <v>229</v>
      </c>
      <c r="E104" s="110" t="s">
        <v>154</v>
      </c>
      <c r="F104" s="111">
        <v>440371.25</v>
      </c>
      <c r="G104" s="111">
        <v>440371.25</v>
      </c>
      <c r="H104" s="112">
        <f t="shared" si="1"/>
        <v>100</v>
      </c>
    </row>
    <row r="105" spans="1:8" s="4" customFormat="1" x14ac:dyDescent="0.25">
      <c r="A105" s="102" t="s">
        <v>230</v>
      </c>
      <c r="B105" s="106" t="s">
        <v>231</v>
      </c>
      <c r="C105" s="106" t="s">
        <v>130</v>
      </c>
      <c r="D105" s="106" t="s">
        <v>131</v>
      </c>
      <c r="E105" s="106" t="s">
        <v>132</v>
      </c>
      <c r="F105" s="106" t="s">
        <v>232</v>
      </c>
      <c r="G105" s="106" t="s">
        <v>233</v>
      </c>
      <c r="H105" s="105">
        <f t="shared" si="1"/>
        <v>85.352229614536228</v>
      </c>
    </row>
    <row r="106" spans="1:8" x14ac:dyDescent="0.25">
      <c r="A106" s="102" t="s">
        <v>234</v>
      </c>
      <c r="B106" s="106" t="s">
        <v>231</v>
      </c>
      <c r="C106" s="106" t="s">
        <v>129</v>
      </c>
      <c r="D106" s="106" t="s">
        <v>131</v>
      </c>
      <c r="E106" s="106" t="s">
        <v>132</v>
      </c>
      <c r="F106" s="117">
        <v>474410.62</v>
      </c>
      <c r="G106" s="117">
        <v>474410.62</v>
      </c>
      <c r="H106" s="105">
        <f t="shared" si="1"/>
        <v>100</v>
      </c>
    </row>
    <row r="107" spans="1:8" ht="78.75" x14ac:dyDescent="0.25">
      <c r="A107" s="108" t="s">
        <v>235</v>
      </c>
      <c r="B107" s="110" t="s">
        <v>231</v>
      </c>
      <c r="C107" s="110" t="s">
        <v>129</v>
      </c>
      <c r="D107" s="110" t="s">
        <v>236</v>
      </c>
      <c r="E107" s="110" t="s">
        <v>132</v>
      </c>
      <c r="F107" s="118">
        <v>474410.62</v>
      </c>
      <c r="G107" s="118">
        <v>474410.62</v>
      </c>
      <c r="H107" s="112">
        <f t="shared" si="1"/>
        <v>100</v>
      </c>
    </row>
    <row r="108" spans="1:8" x14ac:dyDescent="0.25">
      <c r="A108" s="108" t="s">
        <v>149</v>
      </c>
      <c r="B108" s="110" t="s">
        <v>231</v>
      </c>
      <c r="C108" s="110" t="s">
        <v>129</v>
      </c>
      <c r="D108" s="110" t="s">
        <v>236</v>
      </c>
      <c r="E108" s="110" t="s">
        <v>150</v>
      </c>
      <c r="F108" s="118">
        <v>474410.62</v>
      </c>
      <c r="G108" s="118">
        <v>474410.62</v>
      </c>
      <c r="H108" s="112">
        <f t="shared" si="1"/>
        <v>100</v>
      </c>
    </row>
    <row r="109" spans="1:8" x14ac:dyDescent="0.25">
      <c r="A109" s="108" t="s">
        <v>151</v>
      </c>
      <c r="B109" s="110" t="s">
        <v>231</v>
      </c>
      <c r="C109" s="110" t="s">
        <v>129</v>
      </c>
      <c r="D109" s="110" t="s">
        <v>236</v>
      </c>
      <c r="E109" s="110" t="s">
        <v>152</v>
      </c>
      <c r="F109" s="118">
        <v>474410.62</v>
      </c>
      <c r="G109" s="118">
        <v>474410.62</v>
      </c>
      <c r="H109" s="112">
        <f t="shared" si="1"/>
        <v>100</v>
      </c>
    </row>
    <row r="110" spans="1:8" ht="31.5" x14ac:dyDescent="0.25">
      <c r="A110" s="108" t="s">
        <v>153</v>
      </c>
      <c r="B110" s="110" t="s">
        <v>231</v>
      </c>
      <c r="C110" s="110" t="s">
        <v>129</v>
      </c>
      <c r="D110" s="110" t="s">
        <v>236</v>
      </c>
      <c r="E110" s="110" t="s">
        <v>154</v>
      </c>
      <c r="F110" s="118">
        <v>474410.62</v>
      </c>
      <c r="G110" s="118">
        <v>474410.62</v>
      </c>
      <c r="H110" s="112">
        <f t="shared" si="1"/>
        <v>100</v>
      </c>
    </row>
    <row r="111" spans="1:8" x14ac:dyDescent="0.25">
      <c r="A111" s="102" t="s">
        <v>237</v>
      </c>
      <c r="B111" s="106" t="s">
        <v>231</v>
      </c>
      <c r="C111" s="106" t="s">
        <v>203</v>
      </c>
      <c r="D111" s="106" t="s">
        <v>131</v>
      </c>
      <c r="E111" s="106" t="s">
        <v>132</v>
      </c>
      <c r="F111" s="107">
        <v>194278.41</v>
      </c>
      <c r="G111" s="107">
        <v>194180</v>
      </c>
      <c r="H111" s="105">
        <f t="shared" si="1"/>
        <v>99.949345889746581</v>
      </c>
    </row>
    <row r="112" spans="1:8" ht="63" x14ac:dyDescent="0.25">
      <c r="A112" s="108" t="s">
        <v>238</v>
      </c>
      <c r="B112" s="110" t="s">
        <v>231</v>
      </c>
      <c r="C112" s="110" t="s">
        <v>203</v>
      </c>
      <c r="D112" s="110" t="s">
        <v>239</v>
      </c>
      <c r="E112" s="110" t="s">
        <v>132</v>
      </c>
      <c r="F112" s="111">
        <v>194278.41</v>
      </c>
      <c r="G112" s="111">
        <v>194180</v>
      </c>
      <c r="H112" s="112">
        <f t="shared" si="1"/>
        <v>99.949345889746581</v>
      </c>
    </row>
    <row r="113" spans="1:8" x14ac:dyDescent="0.25">
      <c r="A113" s="108" t="s">
        <v>149</v>
      </c>
      <c r="B113" s="110" t="s">
        <v>231</v>
      </c>
      <c r="C113" s="110" t="s">
        <v>203</v>
      </c>
      <c r="D113" s="110" t="s">
        <v>239</v>
      </c>
      <c r="E113" s="110" t="s">
        <v>150</v>
      </c>
      <c r="F113" s="111">
        <v>194278.41</v>
      </c>
      <c r="G113" s="111">
        <v>194180</v>
      </c>
      <c r="H113" s="112">
        <f t="shared" si="1"/>
        <v>99.949345889746581</v>
      </c>
    </row>
    <row r="114" spans="1:8" x14ac:dyDescent="0.25">
      <c r="A114" s="108" t="s">
        <v>151</v>
      </c>
      <c r="B114" s="110" t="s">
        <v>231</v>
      </c>
      <c r="C114" s="110" t="s">
        <v>203</v>
      </c>
      <c r="D114" s="110" t="s">
        <v>239</v>
      </c>
      <c r="E114" s="110" t="s">
        <v>152</v>
      </c>
      <c r="F114" s="111">
        <v>194278.41</v>
      </c>
      <c r="G114" s="111">
        <v>194180</v>
      </c>
      <c r="H114" s="112">
        <f t="shared" si="1"/>
        <v>99.949345889746581</v>
      </c>
    </row>
    <row r="115" spans="1:8" ht="31.5" x14ac:dyDescent="0.25">
      <c r="A115" s="108" t="s">
        <v>153</v>
      </c>
      <c r="B115" s="110" t="s">
        <v>231</v>
      </c>
      <c r="C115" s="110" t="s">
        <v>203</v>
      </c>
      <c r="D115" s="110" t="s">
        <v>239</v>
      </c>
      <c r="E115" s="110" t="s">
        <v>154</v>
      </c>
      <c r="F115" s="111">
        <v>194278.41</v>
      </c>
      <c r="G115" s="111">
        <v>194180</v>
      </c>
      <c r="H115" s="112">
        <f t="shared" si="1"/>
        <v>99.949345889746581</v>
      </c>
    </row>
    <row r="116" spans="1:8" x14ac:dyDescent="0.25">
      <c r="A116" s="102" t="s">
        <v>240</v>
      </c>
      <c r="B116" s="106" t="s">
        <v>231</v>
      </c>
      <c r="C116" s="106" t="s">
        <v>204</v>
      </c>
      <c r="D116" s="106" t="s">
        <v>131</v>
      </c>
      <c r="E116" s="106" t="s">
        <v>132</v>
      </c>
      <c r="F116" s="107">
        <v>1379239.85</v>
      </c>
      <c r="G116" s="107">
        <v>1079362.3400000001</v>
      </c>
      <c r="H116" s="105">
        <f t="shared" si="1"/>
        <v>78.257769306767059</v>
      </c>
    </row>
    <row r="117" spans="1:8" x14ac:dyDescent="0.25">
      <c r="A117" s="102" t="s">
        <v>241</v>
      </c>
      <c r="B117" s="106" t="s">
        <v>231</v>
      </c>
      <c r="C117" s="106" t="s">
        <v>204</v>
      </c>
      <c r="D117" s="106" t="s">
        <v>242</v>
      </c>
      <c r="E117" s="106" t="s">
        <v>132</v>
      </c>
      <c r="F117" s="107">
        <v>907570</v>
      </c>
      <c r="G117" s="107">
        <v>760994.22</v>
      </c>
      <c r="H117" s="105">
        <f t="shared" si="1"/>
        <v>83.849644655508655</v>
      </c>
    </row>
    <row r="118" spans="1:8" x14ac:dyDescent="0.25">
      <c r="A118" s="108" t="s">
        <v>149</v>
      </c>
      <c r="B118" s="110" t="s">
        <v>231</v>
      </c>
      <c r="C118" s="110" t="s">
        <v>204</v>
      </c>
      <c r="D118" s="110" t="s">
        <v>242</v>
      </c>
      <c r="E118" s="110" t="s">
        <v>150</v>
      </c>
      <c r="F118" s="111">
        <v>907570</v>
      </c>
      <c r="G118" s="111">
        <v>760994.22</v>
      </c>
      <c r="H118" s="112">
        <f t="shared" si="1"/>
        <v>83.849644655508655</v>
      </c>
    </row>
    <row r="119" spans="1:8" x14ac:dyDescent="0.25">
      <c r="A119" s="108" t="s">
        <v>151</v>
      </c>
      <c r="B119" s="110" t="s">
        <v>231</v>
      </c>
      <c r="C119" s="110" t="s">
        <v>204</v>
      </c>
      <c r="D119" s="110" t="s">
        <v>242</v>
      </c>
      <c r="E119" s="110" t="s">
        <v>152</v>
      </c>
      <c r="F119" s="111">
        <v>907570</v>
      </c>
      <c r="G119" s="111">
        <v>760994.22</v>
      </c>
      <c r="H119" s="112">
        <f t="shared" si="1"/>
        <v>83.849644655508655</v>
      </c>
    </row>
    <row r="120" spans="1:8" ht="31.5" x14ac:dyDescent="0.25">
      <c r="A120" s="108" t="s">
        <v>153</v>
      </c>
      <c r="B120" s="110" t="s">
        <v>231</v>
      </c>
      <c r="C120" s="110" t="s">
        <v>204</v>
      </c>
      <c r="D120" s="110" t="s">
        <v>242</v>
      </c>
      <c r="E120" s="110" t="s">
        <v>154</v>
      </c>
      <c r="F120" s="111">
        <v>504274</v>
      </c>
      <c r="G120" s="111">
        <v>403352</v>
      </c>
      <c r="H120" s="112">
        <f t="shared" si="1"/>
        <v>79.986673911405305</v>
      </c>
    </row>
    <row r="121" spans="1:8" x14ac:dyDescent="0.25">
      <c r="A121" s="108" t="s">
        <v>185</v>
      </c>
      <c r="B121" s="110" t="s">
        <v>231</v>
      </c>
      <c r="C121" s="110" t="s">
        <v>204</v>
      </c>
      <c r="D121" s="110" t="s">
        <v>242</v>
      </c>
      <c r="E121" s="110" t="s">
        <v>186</v>
      </c>
      <c r="F121" s="111">
        <v>403296</v>
      </c>
      <c r="G121" s="111">
        <v>357642.22</v>
      </c>
      <c r="H121" s="112">
        <f t="shared" si="1"/>
        <v>88.679833174640947</v>
      </c>
    </row>
    <row r="122" spans="1:8" x14ac:dyDescent="0.25">
      <c r="A122" s="102" t="s">
        <v>243</v>
      </c>
      <c r="B122" s="106" t="s">
        <v>231</v>
      </c>
      <c r="C122" s="106" t="s">
        <v>204</v>
      </c>
      <c r="D122" s="106" t="s">
        <v>244</v>
      </c>
      <c r="E122" s="106" t="s">
        <v>132</v>
      </c>
      <c r="F122" s="107">
        <v>20000</v>
      </c>
      <c r="G122" s="107">
        <v>0</v>
      </c>
      <c r="H122" s="105">
        <f t="shared" si="1"/>
        <v>0</v>
      </c>
    </row>
    <row r="123" spans="1:8" x14ac:dyDescent="0.25">
      <c r="A123" s="108" t="s">
        <v>149</v>
      </c>
      <c r="B123" s="110" t="s">
        <v>231</v>
      </c>
      <c r="C123" s="110" t="s">
        <v>204</v>
      </c>
      <c r="D123" s="110" t="s">
        <v>244</v>
      </c>
      <c r="E123" s="110" t="s">
        <v>150</v>
      </c>
      <c r="F123" s="111">
        <v>20000</v>
      </c>
      <c r="G123" s="111">
        <v>0</v>
      </c>
      <c r="H123" s="112">
        <f t="shared" si="1"/>
        <v>0</v>
      </c>
    </row>
    <row r="124" spans="1:8" x14ac:dyDescent="0.25">
      <c r="A124" s="108" t="s">
        <v>151</v>
      </c>
      <c r="B124" s="110" t="s">
        <v>231</v>
      </c>
      <c r="C124" s="110" t="s">
        <v>204</v>
      </c>
      <c r="D124" s="110" t="s">
        <v>244</v>
      </c>
      <c r="E124" s="110" t="s">
        <v>152</v>
      </c>
      <c r="F124" s="111">
        <v>20000</v>
      </c>
      <c r="G124" s="111">
        <v>0</v>
      </c>
      <c r="H124" s="112">
        <f t="shared" si="1"/>
        <v>0</v>
      </c>
    </row>
    <row r="125" spans="1:8" ht="31.5" x14ac:dyDescent="0.25">
      <c r="A125" s="108" t="s">
        <v>153</v>
      </c>
      <c r="B125" s="110" t="s">
        <v>231</v>
      </c>
      <c r="C125" s="110" t="s">
        <v>204</v>
      </c>
      <c r="D125" s="110" t="s">
        <v>244</v>
      </c>
      <c r="E125" s="110" t="s">
        <v>154</v>
      </c>
      <c r="F125" s="111">
        <v>20000</v>
      </c>
      <c r="G125" s="111">
        <v>0</v>
      </c>
      <c r="H125" s="112">
        <f t="shared" si="1"/>
        <v>0</v>
      </c>
    </row>
    <row r="126" spans="1:8" x14ac:dyDescent="0.25">
      <c r="A126" s="102" t="s">
        <v>245</v>
      </c>
      <c r="B126" s="106" t="s">
        <v>231</v>
      </c>
      <c r="C126" s="106" t="s">
        <v>204</v>
      </c>
      <c r="D126" s="106" t="s">
        <v>246</v>
      </c>
      <c r="E126" s="106" t="s">
        <v>132</v>
      </c>
      <c r="F126" s="107">
        <v>208000</v>
      </c>
      <c r="G126" s="107">
        <v>140403.13</v>
      </c>
      <c r="H126" s="105">
        <f t="shared" si="1"/>
        <v>67.501504807692314</v>
      </c>
    </row>
    <row r="127" spans="1:8" x14ac:dyDescent="0.25">
      <c r="A127" s="108" t="s">
        <v>149</v>
      </c>
      <c r="B127" s="110" t="s">
        <v>231</v>
      </c>
      <c r="C127" s="110" t="s">
        <v>204</v>
      </c>
      <c r="D127" s="110" t="s">
        <v>246</v>
      </c>
      <c r="E127" s="110" t="s">
        <v>150</v>
      </c>
      <c r="F127" s="111">
        <v>208000</v>
      </c>
      <c r="G127" s="111">
        <v>140403.13</v>
      </c>
      <c r="H127" s="112">
        <f t="shared" si="1"/>
        <v>67.501504807692314</v>
      </c>
    </row>
    <row r="128" spans="1:8" x14ac:dyDescent="0.25">
      <c r="A128" s="108" t="s">
        <v>151</v>
      </c>
      <c r="B128" s="110" t="s">
        <v>231</v>
      </c>
      <c r="C128" s="110" t="s">
        <v>204</v>
      </c>
      <c r="D128" s="110" t="s">
        <v>246</v>
      </c>
      <c r="E128" s="110" t="s">
        <v>152</v>
      </c>
      <c r="F128" s="111">
        <v>208000</v>
      </c>
      <c r="G128" s="111">
        <v>140403.13</v>
      </c>
      <c r="H128" s="112">
        <f t="shared" si="1"/>
        <v>67.501504807692314</v>
      </c>
    </row>
    <row r="129" spans="1:8" ht="31.5" x14ac:dyDescent="0.25">
      <c r="A129" s="108" t="s">
        <v>153</v>
      </c>
      <c r="B129" s="110" t="s">
        <v>231</v>
      </c>
      <c r="C129" s="110" t="s">
        <v>204</v>
      </c>
      <c r="D129" s="110" t="s">
        <v>246</v>
      </c>
      <c r="E129" s="110" t="s">
        <v>154</v>
      </c>
      <c r="F129" s="111">
        <v>208000</v>
      </c>
      <c r="G129" s="111">
        <v>140403.13</v>
      </c>
      <c r="H129" s="112">
        <f t="shared" si="1"/>
        <v>67.501504807692314</v>
      </c>
    </row>
    <row r="130" spans="1:8" x14ac:dyDescent="0.25">
      <c r="A130" s="102" t="s">
        <v>247</v>
      </c>
      <c r="B130" s="106" t="s">
        <v>231</v>
      </c>
      <c r="C130" s="106" t="s">
        <v>204</v>
      </c>
      <c r="D130" s="106" t="s">
        <v>248</v>
      </c>
      <c r="E130" s="106" t="s">
        <v>132</v>
      </c>
      <c r="F130" s="107">
        <v>243669.85</v>
      </c>
      <c r="G130" s="107">
        <v>177964.99</v>
      </c>
      <c r="H130" s="105">
        <f t="shared" si="1"/>
        <v>73.035293451364609</v>
      </c>
    </row>
    <row r="131" spans="1:8" x14ac:dyDescent="0.25">
      <c r="A131" s="108" t="s">
        <v>149</v>
      </c>
      <c r="B131" s="110" t="s">
        <v>231</v>
      </c>
      <c r="C131" s="110" t="s">
        <v>204</v>
      </c>
      <c r="D131" s="110" t="s">
        <v>248</v>
      </c>
      <c r="E131" s="110" t="s">
        <v>150</v>
      </c>
      <c r="F131" s="111">
        <v>243669.85</v>
      </c>
      <c r="G131" s="111">
        <v>177964.99</v>
      </c>
      <c r="H131" s="112">
        <f t="shared" si="1"/>
        <v>73.035293451364609</v>
      </c>
    </row>
    <row r="132" spans="1:8" x14ac:dyDescent="0.25">
      <c r="A132" s="108" t="s">
        <v>151</v>
      </c>
      <c r="B132" s="110" t="s">
        <v>231</v>
      </c>
      <c r="C132" s="110" t="s">
        <v>204</v>
      </c>
      <c r="D132" s="110" t="s">
        <v>248</v>
      </c>
      <c r="E132" s="110" t="s">
        <v>152</v>
      </c>
      <c r="F132" s="111">
        <v>243669.85</v>
      </c>
      <c r="G132" s="111">
        <v>177964.99</v>
      </c>
      <c r="H132" s="112">
        <f t="shared" si="1"/>
        <v>73.035293451364609</v>
      </c>
    </row>
    <row r="133" spans="1:8" ht="31.5" x14ac:dyDescent="0.25">
      <c r="A133" s="108" t="s">
        <v>153</v>
      </c>
      <c r="B133" s="110" t="s">
        <v>231</v>
      </c>
      <c r="C133" s="110" t="s">
        <v>204</v>
      </c>
      <c r="D133" s="110" t="s">
        <v>248</v>
      </c>
      <c r="E133" s="110" t="s">
        <v>154</v>
      </c>
      <c r="F133" s="111">
        <v>243669.85</v>
      </c>
      <c r="G133" s="111">
        <v>177964.99</v>
      </c>
      <c r="H133" s="112">
        <f t="shared" si="1"/>
        <v>73.035293451364609</v>
      </c>
    </row>
    <row r="134" spans="1:8" s="4" customFormat="1" x14ac:dyDescent="0.25">
      <c r="A134" s="102" t="s">
        <v>249</v>
      </c>
      <c r="B134" s="106" t="s">
        <v>250</v>
      </c>
      <c r="C134" s="106" t="s">
        <v>130</v>
      </c>
      <c r="D134" s="106" t="s">
        <v>131</v>
      </c>
      <c r="E134" s="106" t="s">
        <v>132</v>
      </c>
      <c r="F134" s="107">
        <v>736709</v>
      </c>
      <c r="G134" s="107">
        <v>734550.2</v>
      </c>
      <c r="H134" s="105">
        <f t="shared" si="1"/>
        <v>99.706967065693505</v>
      </c>
    </row>
    <row r="135" spans="1:8" ht="63" x14ac:dyDescent="0.25">
      <c r="A135" s="108" t="s">
        <v>251</v>
      </c>
      <c r="B135" s="110" t="s">
        <v>250</v>
      </c>
      <c r="C135" s="110" t="s">
        <v>129</v>
      </c>
      <c r="D135" s="110" t="s">
        <v>252</v>
      </c>
      <c r="E135" s="110" t="s">
        <v>132</v>
      </c>
      <c r="F135" s="111">
        <v>711709</v>
      </c>
      <c r="G135" s="111">
        <v>711709</v>
      </c>
      <c r="H135" s="112">
        <f t="shared" si="1"/>
        <v>100</v>
      </c>
    </row>
    <row r="136" spans="1:8" x14ac:dyDescent="0.25">
      <c r="A136" s="108" t="s">
        <v>167</v>
      </c>
      <c r="B136" s="110" t="s">
        <v>250</v>
      </c>
      <c r="C136" s="110" t="s">
        <v>129</v>
      </c>
      <c r="D136" s="110" t="s">
        <v>252</v>
      </c>
      <c r="E136" s="110" t="s">
        <v>168</v>
      </c>
      <c r="F136" s="111">
        <v>711709</v>
      </c>
      <c r="G136" s="111">
        <v>711709</v>
      </c>
      <c r="H136" s="112">
        <f t="shared" si="1"/>
        <v>100</v>
      </c>
    </row>
    <row r="137" spans="1:8" x14ac:dyDescent="0.25">
      <c r="A137" s="108" t="s">
        <v>253</v>
      </c>
      <c r="B137" s="110" t="s">
        <v>250</v>
      </c>
      <c r="C137" s="110" t="s">
        <v>129</v>
      </c>
      <c r="D137" s="110" t="s">
        <v>252</v>
      </c>
      <c r="E137" s="110" t="s">
        <v>169</v>
      </c>
      <c r="F137" s="111">
        <v>711709</v>
      </c>
      <c r="G137" s="111">
        <v>711709</v>
      </c>
      <c r="H137" s="112">
        <f t="shared" si="1"/>
        <v>100</v>
      </c>
    </row>
    <row r="138" spans="1:8" x14ac:dyDescent="0.25">
      <c r="A138" s="119" t="s">
        <v>254</v>
      </c>
      <c r="B138" s="106" t="s">
        <v>250</v>
      </c>
      <c r="C138" s="106" t="s">
        <v>134</v>
      </c>
      <c r="D138" s="106" t="s">
        <v>131</v>
      </c>
      <c r="E138" s="106" t="s">
        <v>132</v>
      </c>
      <c r="F138" s="107">
        <v>25000</v>
      </c>
      <c r="G138" s="107">
        <v>22841.200000000001</v>
      </c>
      <c r="H138" s="105">
        <f t="shared" si="1"/>
        <v>91.364800000000002</v>
      </c>
    </row>
    <row r="139" spans="1:8" x14ac:dyDescent="0.25">
      <c r="A139" s="120" t="s">
        <v>255</v>
      </c>
      <c r="B139" s="110" t="s">
        <v>250</v>
      </c>
      <c r="C139" s="110" t="s">
        <v>134</v>
      </c>
      <c r="D139" s="110" t="s">
        <v>256</v>
      </c>
      <c r="E139" s="110" t="s">
        <v>132</v>
      </c>
      <c r="F139" s="111">
        <v>25000</v>
      </c>
      <c r="G139" s="111">
        <v>22841.200000000001</v>
      </c>
      <c r="H139" s="112">
        <f t="shared" si="1"/>
        <v>91.364800000000002</v>
      </c>
    </row>
    <row r="140" spans="1:8" x14ac:dyDescent="0.25">
      <c r="A140" s="108" t="s">
        <v>149</v>
      </c>
      <c r="B140" s="110" t="s">
        <v>250</v>
      </c>
      <c r="C140" s="110" t="s">
        <v>134</v>
      </c>
      <c r="D140" s="110" t="s">
        <v>256</v>
      </c>
      <c r="E140" s="110" t="s">
        <v>150</v>
      </c>
      <c r="F140" s="111">
        <v>25000</v>
      </c>
      <c r="G140" s="111">
        <v>22841.200000000001</v>
      </c>
      <c r="H140" s="112">
        <f t="shared" ref="H140:H153" si="2">G140/F140*100</f>
        <v>91.364800000000002</v>
      </c>
    </row>
    <row r="141" spans="1:8" x14ac:dyDescent="0.25">
      <c r="A141" s="108" t="s">
        <v>151</v>
      </c>
      <c r="B141" s="110" t="s">
        <v>250</v>
      </c>
      <c r="C141" s="110" t="s">
        <v>134</v>
      </c>
      <c r="D141" s="110" t="s">
        <v>256</v>
      </c>
      <c r="E141" s="110" t="s">
        <v>152</v>
      </c>
      <c r="F141" s="111">
        <v>25000</v>
      </c>
      <c r="G141" s="111">
        <v>22841.200000000001</v>
      </c>
      <c r="H141" s="112">
        <f t="shared" si="2"/>
        <v>91.364800000000002</v>
      </c>
    </row>
    <row r="142" spans="1:8" ht="31.5" x14ac:dyDescent="0.25">
      <c r="A142" s="108" t="s">
        <v>153</v>
      </c>
      <c r="B142" s="110" t="s">
        <v>250</v>
      </c>
      <c r="C142" s="110" t="s">
        <v>134</v>
      </c>
      <c r="D142" s="110" t="s">
        <v>256</v>
      </c>
      <c r="E142" s="110" t="s">
        <v>154</v>
      </c>
      <c r="F142" s="111">
        <v>25000</v>
      </c>
      <c r="G142" s="111">
        <v>22841.200000000001</v>
      </c>
      <c r="H142" s="112">
        <f t="shared" si="2"/>
        <v>91.364800000000002</v>
      </c>
    </row>
    <row r="143" spans="1:8" x14ac:dyDescent="0.25">
      <c r="A143" s="119" t="s">
        <v>257</v>
      </c>
      <c r="B143" s="106" t="s">
        <v>213</v>
      </c>
      <c r="C143" s="106" t="s">
        <v>130</v>
      </c>
      <c r="D143" s="106" t="s">
        <v>258</v>
      </c>
      <c r="E143" s="106" t="s">
        <v>132</v>
      </c>
      <c r="F143" s="107">
        <v>145440</v>
      </c>
      <c r="G143" s="107">
        <v>145440</v>
      </c>
      <c r="H143" s="105">
        <f t="shared" si="2"/>
        <v>100</v>
      </c>
    </row>
    <row r="144" spans="1:8" x14ac:dyDescent="0.25">
      <c r="A144" s="121" t="s">
        <v>259</v>
      </c>
      <c r="B144" s="110" t="s">
        <v>213</v>
      </c>
      <c r="C144" s="110" t="s">
        <v>129</v>
      </c>
      <c r="D144" s="110" t="s">
        <v>260</v>
      </c>
      <c r="E144" s="110" t="s">
        <v>132</v>
      </c>
      <c r="F144" s="111">
        <v>145440</v>
      </c>
      <c r="G144" s="111">
        <v>145440</v>
      </c>
      <c r="H144" s="112">
        <f t="shared" si="2"/>
        <v>100</v>
      </c>
    </row>
    <row r="145" spans="1:9" x14ac:dyDescent="0.25">
      <c r="A145" s="120" t="s">
        <v>261</v>
      </c>
      <c r="B145" s="110" t="s">
        <v>213</v>
      </c>
      <c r="C145" s="110" t="s">
        <v>129</v>
      </c>
      <c r="D145" s="110" t="s">
        <v>260</v>
      </c>
      <c r="E145" s="110" t="s">
        <v>262</v>
      </c>
      <c r="F145" s="111">
        <v>145440</v>
      </c>
      <c r="G145" s="111">
        <v>145440</v>
      </c>
      <c r="H145" s="112">
        <f t="shared" si="2"/>
        <v>100</v>
      </c>
    </row>
    <row r="146" spans="1:9" x14ac:dyDescent="0.25">
      <c r="A146" s="108" t="s">
        <v>263</v>
      </c>
      <c r="B146" s="110" t="s">
        <v>213</v>
      </c>
      <c r="C146" s="110" t="s">
        <v>129</v>
      </c>
      <c r="D146" s="110" t="s">
        <v>260</v>
      </c>
      <c r="E146" s="110" t="s">
        <v>264</v>
      </c>
      <c r="F146" s="111">
        <v>145440</v>
      </c>
      <c r="G146" s="111">
        <v>145440</v>
      </c>
      <c r="H146" s="112">
        <f t="shared" si="2"/>
        <v>100</v>
      </c>
    </row>
    <row r="147" spans="1:9" x14ac:dyDescent="0.25">
      <c r="A147" s="119" t="s">
        <v>265</v>
      </c>
      <c r="B147" s="106" t="s">
        <v>171</v>
      </c>
      <c r="C147" s="106" t="s">
        <v>130</v>
      </c>
      <c r="D147" s="106" t="s">
        <v>131</v>
      </c>
      <c r="E147" s="106" t="s">
        <v>132</v>
      </c>
      <c r="F147" s="107">
        <v>5000</v>
      </c>
      <c r="G147" s="107">
        <v>0</v>
      </c>
      <c r="H147" s="105">
        <f t="shared" si="2"/>
        <v>0</v>
      </c>
    </row>
    <row r="148" spans="1:9" x14ac:dyDescent="0.25">
      <c r="A148" s="120" t="s">
        <v>266</v>
      </c>
      <c r="B148" s="110" t="s">
        <v>171</v>
      </c>
      <c r="C148" s="110" t="s">
        <v>203</v>
      </c>
      <c r="D148" s="110" t="s">
        <v>131</v>
      </c>
      <c r="E148" s="110" t="s">
        <v>132</v>
      </c>
      <c r="F148" s="111">
        <v>5000</v>
      </c>
      <c r="G148" s="111">
        <v>0</v>
      </c>
      <c r="H148" s="112">
        <f t="shared" si="2"/>
        <v>0</v>
      </c>
    </row>
    <row r="149" spans="1:9" x14ac:dyDescent="0.25">
      <c r="A149" s="120" t="s">
        <v>267</v>
      </c>
      <c r="B149" s="110" t="s">
        <v>171</v>
      </c>
      <c r="C149" s="110" t="s">
        <v>203</v>
      </c>
      <c r="D149" s="110" t="s">
        <v>268</v>
      </c>
      <c r="E149" s="110" t="s">
        <v>132</v>
      </c>
      <c r="F149" s="111">
        <v>5000</v>
      </c>
      <c r="G149" s="111">
        <v>0</v>
      </c>
      <c r="H149" s="112">
        <f t="shared" si="2"/>
        <v>0</v>
      </c>
    </row>
    <row r="150" spans="1:9" x14ac:dyDescent="0.25">
      <c r="A150" s="108" t="s">
        <v>149</v>
      </c>
      <c r="B150" s="110" t="s">
        <v>171</v>
      </c>
      <c r="C150" s="110" t="s">
        <v>203</v>
      </c>
      <c r="D150" s="110" t="s">
        <v>268</v>
      </c>
      <c r="E150" s="110" t="s">
        <v>150</v>
      </c>
      <c r="F150" s="111">
        <v>5000</v>
      </c>
      <c r="G150" s="111">
        <v>0</v>
      </c>
      <c r="H150" s="112">
        <f t="shared" si="2"/>
        <v>0</v>
      </c>
    </row>
    <row r="151" spans="1:9" x14ac:dyDescent="0.25">
      <c r="A151" s="108" t="s">
        <v>151</v>
      </c>
      <c r="B151" s="110" t="s">
        <v>171</v>
      </c>
      <c r="C151" s="110" t="s">
        <v>203</v>
      </c>
      <c r="D151" s="110" t="s">
        <v>268</v>
      </c>
      <c r="E151" s="110" t="s">
        <v>152</v>
      </c>
      <c r="F151" s="111">
        <v>5000</v>
      </c>
      <c r="G151" s="111">
        <v>0</v>
      </c>
      <c r="H151" s="112">
        <f t="shared" si="2"/>
        <v>0</v>
      </c>
    </row>
    <row r="152" spans="1:9" ht="31.5" x14ac:dyDescent="0.25">
      <c r="A152" s="108" t="s">
        <v>153</v>
      </c>
      <c r="B152" s="110" t="s">
        <v>171</v>
      </c>
      <c r="C152" s="110" t="s">
        <v>203</v>
      </c>
      <c r="D152" s="110" t="s">
        <v>268</v>
      </c>
      <c r="E152" s="110" t="s">
        <v>154</v>
      </c>
      <c r="F152" s="111">
        <v>5000</v>
      </c>
      <c r="G152" s="111">
        <v>0</v>
      </c>
      <c r="H152" s="112">
        <f t="shared" si="2"/>
        <v>0</v>
      </c>
    </row>
    <row r="153" spans="1:9" x14ac:dyDescent="0.25">
      <c r="A153" s="122"/>
      <c r="B153" s="123"/>
      <c r="C153" s="123"/>
      <c r="D153" s="123"/>
      <c r="E153" s="124"/>
      <c r="F153" s="125">
        <v>7335984.4299999997</v>
      </c>
      <c r="G153" s="125">
        <v>6742108.7999999998</v>
      </c>
      <c r="H153" s="126">
        <f t="shared" si="2"/>
        <v>91.904622540208976</v>
      </c>
      <c r="I153" s="127"/>
    </row>
    <row r="154" spans="1:9" x14ac:dyDescent="0.25">
      <c r="A154" s="128"/>
      <c r="B154" s="129"/>
      <c r="C154" s="6"/>
      <c r="D154" s="6"/>
      <c r="E154" s="6"/>
      <c r="F154" s="6"/>
      <c r="G154" s="6"/>
    </row>
    <row r="155" spans="1:9" x14ac:dyDescent="0.25">
      <c r="A155" s="7"/>
      <c r="B155" s="129"/>
    </row>
    <row r="156" spans="1:9" x14ac:dyDescent="0.25">
      <c r="A156" s="129"/>
      <c r="B156" s="129"/>
    </row>
  </sheetData>
  <mergeCells count="14">
    <mergeCell ref="F8:F9"/>
    <mergeCell ref="G8:G9"/>
    <mergeCell ref="H8:H9"/>
    <mergeCell ref="A153:E153"/>
    <mergeCell ref="A8:A9"/>
    <mergeCell ref="B8:B9"/>
    <mergeCell ref="C8:C9"/>
    <mergeCell ref="D8:D9"/>
    <mergeCell ref="E8:E9"/>
    <mergeCell ref="D1:H1"/>
    <mergeCell ref="D2:H2"/>
    <mergeCell ref="D3:H3"/>
    <mergeCell ref="D4:H4"/>
    <mergeCell ref="A6:H6"/>
  </mergeCells>
  <phoneticPr fontId="1" type="noConversion"/>
  <printOptions horizontalCentered="1"/>
  <pageMargins left="0.98425196850393704" right="0.39370078740157483" top="0.39370078740157483" bottom="0.39370078740157483" header="0.19685039370078741" footer="0.19685039370078741"/>
  <pageSetup paperSize="8" scale="74" fitToHeight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zoomScale="90" zoomScaleNormal="90" workbookViewId="0">
      <selection activeCell="A13" sqref="A13"/>
    </sheetView>
  </sheetViews>
  <sheetFormatPr defaultRowHeight="15.75" x14ac:dyDescent="0.25"/>
  <cols>
    <col min="1" max="1" width="80.140625" style="1" customWidth="1"/>
    <col min="2" max="2" width="8.85546875" style="1" customWidth="1"/>
    <col min="3" max="3" width="10.5703125" style="1" customWidth="1"/>
    <col min="4" max="4" width="16" style="1" customWidth="1"/>
    <col min="5" max="5" width="8.85546875" style="1" customWidth="1"/>
    <col min="6" max="7" width="17.140625" style="1" customWidth="1"/>
    <col min="8" max="8" width="17.7109375" style="1" customWidth="1"/>
    <col min="9" max="16384" width="9.140625" style="1"/>
  </cols>
  <sheetData>
    <row r="1" spans="1:8" x14ac:dyDescent="0.25">
      <c r="D1" s="97" t="s">
        <v>271</v>
      </c>
      <c r="E1" s="97"/>
      <c r="F1" s="97"/>
      <c r="G1" s="97"/>
      <c r="H1" s="97"/>
    </row>
    <row r="2" spans="1:8" x14ac:dyDescent="0.25">
      <c r="D2" s="97" t="s">
        <v>120</v>
      </c>
      <c r="E2" s="97"/>
      <c r="F2" s="97"/>
      <c r="G2" s="97"/>
      <c r="H2" s="97"/>
    </row>
    <row r="3" spans="1:8" x14ac:dyDescent="0.25">
      <c r="D3" s="97" t="s">
        <v>121</v>
      </c>
      <c r="E3" s="97"/>
      <c r="F3" s="97"/>
      <c r="G3" s="97"/>
      <c r="H3" s="97"/>
    </row>
    <row r="4" spans="1:8" x14ac:dyDescent="0.25">
      <c r="D4" s="97" t="s">
        <v>272</v>
      </c>
      <c r="E4" s="97"/>
      <c r="F4" s="97"/>
      <c r="G4" s="97"/>
      <c r="H4" s="97"/>
    </row>
    <row r="6" spans="1:8" ht="53.25" customHeight="1" x14ac:dyDescent="0.25">
      <c r="A6" s="98" t="s">
        <v>350</v>
      </c>
      <c r="B6" s="98"/>
      <c r="C6" s="98"/>
      <c r="D6" s="98"/>
      <c r="E6" s="98"/>
      <c r="F6" s="98"/>
      <c r="G6" s="98"/>
      <c r="H6" s="98"/>
    </row>
    <row r="7" spans="1:8" x14ac:dyDescent="0.25">
      <c r="A7" s="99"/>
      <c r="B7" s="99"/>
      <c r="C7" s="99"/>
      <c r="D7" s="99"/>
      <c r="E7" s="99"/>
      <c r="F7" s="99"/>
      <c r="G7" s="99"/>
      <c r="H7" s="99"/>
    </row>
    <row r="8" spans="1:8" ht="48.75" customHeight="1" x14ac:dyDescent="0.25">
      <c r="A8" s="42" t="s">
        <v>123</v>
      </c>
      <c r="B8" s="42" t="s">
        <v>273</v>
      </c>
      <c r="C8" s="42" t="s">
        <v>274</v>
      </c>
      <c r="D8" s="42" t="s">
        <v>126</v>
      </c>
      <c r="E8" s="42" t="s">
        <v>127</v>
      </c>
      <c r="F8" s="42" t="s">
        <v>97</v>
      </c>
      <c r="G8" s="42" t="s">
        <v>98</v>
      </c>
      <c r="H8" s="42" t="s">
        <v>99</v>
      </c>
    </row>
    <row r="9" spans="1:8" ht="35.25" customHeight="1" thickBot="1" x14ac:dyDescent="0.3">
      <c r="A9" s="44"/>
      <c r="B9" s="44"/>
      <c r="C9" s="44"/>
      <c r="D9" s="44"/>
      <c r="E9" s="44"/>
      <c r="F9" s="44"/>
      <c r="G9" s="44"/>
      <c r="H9" s="44"/>
    </row>
    <row r="10" spans="1:8" ht="16.5" thickTop="1" x14ac:dyDescent="0.25">
      <c r="A10" s="100">
        <v>1</v>
      </c>
      <c r="B10" s="130">
        <v>2</v>
      </c>
      <c r="C10" s="130">
        <v>3</v>
      </c>
      <c r="D10" s="130">
        <v>4</v>
      </c>
      <c r="E10" s="130">
        <v>5</v>
      </c>
      <c r="F10" s="130">
        <v>6</v>
      </c>
      <c r="G10" s="130">
        <v>7</v>
      </c>
      <c r="H10" s="130">
        <v>8</v>
      </c>
    </row>
    <row r="11" spans="1:8" x14ac:dyDescent="0.25">
      <c r="A11" s="131" t="s">
        <v>275</v>
      </c>
      <c r="B11" s="132">
        <v>960</v>
      </c>
      <c r="C11" s="133" t="s">
        <v>276</v>
      </c>
      <c r="D11" s="133" t="s">
        <v>131</v>
      </c>
      <c r="E11" s="133" t="s">
        <v>132</v>
      </c>
      <c r="F11" s="134">
        <v>7335984.4299999997</v>
      </c>
      <c r="G11" s="134">
        <v>6742108.7999999998</v>
      </c>
      <c r="H11" s="135">
        <f>G11/F11*100</f>
        <v>91.904622540208976</v>
      </c>
    </row>
    <row r="12" spans="1:8" s="4" customFormat="1" x14ac:dyDescent="0.25">
      <c r="A12" s="136" t="s">
        <v>128</v>
      </c>
      <c r="B12" s="137">
        <v>960</v>
      </c>
      <c r="C12" s="103" t="s">
        <v>277</v>
      </c>
      <c r="D12" s="103" t="s">
        <v>131</v>
      </c>
      <c r="E12" s="103" t="s">
        <v>132</v>
      </c>
      <c r="F12" s="105">
        <v>2871209.9</v>
      </c>
      <c r="G12" s="105">
        <v>2651898.9900000002</v>
      </c>
      <c r="H12" s="135">
        <f t="shared" ref="H12:H75" si="0">G12/F12*100</f>
        <v>92.361724929967693</v>
      </c>
    </row>
    <row r="13" spans="1:8" s="4" customFormat="1" ht="47.25" x14ac:dyDescent="0.25">
      <c r="A13" s="102" t="s">
        <v>133</v>
      </c>
      <c r="B13" s="138">
        <v>960</v>
      </c>
      <c r="C13" s="106" t="s">
        <v>278</v>
      </c>
      <c r="D13" s="106" t="s">
        <v>131</v>
      </c>
      <c r="E13" s="106" t="s">
        <v>132</v>
      </c>
      <c r="F13" s="107">
        <v>1826875.15</v>
      </c>
      <c r="G13" s="107">
        <v>1771237.82</v>
      </c>
      <c r="H13" s="135">
        <f t="shared" si="0"/>
        <v>96.954508358165597</v>
      </c>
    </row>
    <row r="14" spans="1:8" x14ac:dyDescent="0.25">
      <c r="A14" s="102" t="s">
        <v>135</v>
      </c>
      <c r="B14" s="138">
        <v>960</v>
      </c>
      <c r="C14" s="106" t="s">
        <v>278</v>
      </c>
      <c r="D14" s="106" t="s">
        <v>279</v>
      </c>
      <c r="E14" s="106" t="s">
        <v>132</v>
      </c>
      <c r="F14" s="107">
        <v>640866.93999999994</v>
      </c>
      <c r="G14" s="107">
        <v>640866.93999999994</v>
      </c>
      <c r="H14" s="135">
        <f t="shared" si="0"/>
        <v>100</v>
      </c>
    </row>
    <row r="15" spans="1:8" ht="31.5" x14ac:dyDescent="0.25">
      <c r="A15" s="108" t="s">
        <v>137</v>
      </c>
      <c r="B15" s="139">
        <v>960</v>
      </c>
      <c r="C15" s="110" t="s">
        <v>278</v>
      </c>
      <c r="D15" s="110" t="s">
        <v>279</v>
      </c>
      <c r="E15" s="110" t="s">
        <v>138</v>
      </c>
      <c r="F15" s="111">
        <v>640866.93999999994</v>
      </c>
      <c r="G15" s="111">
        <v>640866.93999999994</v>
      </c>
      <c r="H15" s="140">
        <f t="shared" si="0"/>
        <v>100</v>
      </c>
    </row>
    <row r="16" spans="1:8" x14ac:dyDescent="0.25">
      <c r="A16" s="108" t="s">
        <v>139</v>
      </c>
      <c r="B16" s="139">
        <v>960</v>
      </c>
      <c r="C16" s="110" t="s">
        <v>278</v>
      </c>
      <c r="D16" s="110" t="s">
        <v>279</v>
      </c>
      <c r="E16" s="110" t="s">
        <v>140</v>
      </c>
      <c r="F16" s="111">
        <v>640866.93999999994</v>
      </c>
      <c r="G16" s="111">
        <v>640866.93999999994</v>
      </c>
      <c r="H16" s="140">
        <f t="shared" si="0"/>
        <v>100</v>
      </c>
    </row>
    <row r="17" spans="1:8" x14ac:dyDescent="0.25">
      <c r="A17" s="108" t="s">
        <v>141</v>
      </c>
      <c r="B17" s="139">
        <v>960</v>
      </c>
      <c r="C17" s="110" t="s">
        <v>278</v>
      </c>
      <c r="D17" s="110" t="s">
        <v>279</v>
      </c>
      <c r="E17" s="110" t="s">
        <v>142</v>
      </c>
      <c r="F17" s="111">
        <v>428920.94</v>
      </c>
      <c r="G17" s="111">
        <v>428920.94</v>
      </c>
      <c r="H17" s="140">
        <f t="shared" si="0"/>
        <v>100</v>
      </c>
    </row>
    <row r="18" spans="1:8" ht="31.5" x14ac:dyDescent="0.25">
      <c r="A18" s="108" t="s">
        <v>143</v>
      </c>
      <c r="B18" s="139">
        <v>960</v>
      </c>
      <c r="C18" s="110" t="s">
        <v>278</v>
      </c>
      <c r="D18" s="110" t="s">
        <v>279</v>
      </c>
      <c r="E18" s="110" t="s">
        <v>144</v>
      </c>
      <c r="F18" s="111">
        <v>65094</v>
      </c>
      <c r="G18" s="111">
        <v>65094</v>
      </c>
      <c r="H18" s="140">
        <f t="shared" si="0"/>
        <v>100</v>
      </c>
    </row>
    <row r="19" spans="1:8" ht="47.25" x14ac:dyDescent="0.25">
      <c r="A19" s="108" t="s">
        <v>145</v>
      </c>
      <c r="B19" s="139">
        <v>960</v>
      </c>
      <c r="C19" s="110" t="s">
        <v>278</v>
      </c>
      <c r="D19" s="110" t="s">
        <v>279</v>
      </c>
      <c r="E19" s="110" t="s">
        <v>146</v>
      </c>
      <c r="F19" s="111">
        <v>146852</v>
      </c>
      <c r="G19" s="111">
        <v>146852</v>
      </c>
      <c r="H19" s="140">
        <f t="shared" si="0"/>
        <v>100</v>
      </c>
    </row>
    <row r="20" spans="1:8" ht="31.5" x14ac:dyDescent="0.25">
      <c r="A20" s="102" t="s">
        <v>147</v>
      </c>
      <c r="B20" s="138">
        <v>960</v>
      </c>
      <c r="C20" s="106" t="s">
        <v>278</v>
      </c>
      <c r="D20" s="106" t="s">
        <v>280</v>
      </c>
      <c r="E20" s="106" t="s">
        <v>132</v>
      </c>
      <c r="F20" s="107">
        <v>1185757.02</v>
      </c>
      <c r="G20" s="107">
        <v>1130119.69</v>
      </c>
      <c r="H20" s="135">
        <f t="shared" si="0"/>
        <v>95.307864169338842</v>
      </c>
    </row>
    <row r="21" spans="1:8" ht="31.5" x14ac:dyDescent="0.25">
      <c r="A21" s="108" t="s">
        <v>137</v>
      </c>
      <c r="B21" s="139">
        <v>960</v>
      </c>
      <c r="C21" s="110" t="s">
        <v>278</v>
      </c>
      <c r="D21" s="110" t="s">
        <v>280</v>
      </c>
      <c r="E21" s="110" t="s">
        <v>138</v>
      </c>
      <c r="F21" s="111">
        <v>863555.51</v>
      </c>
      <c r="G21" s="111">
        <v>807918.18</v>
      </c>
      <c r="H21" s="140">
        <f t="shared" si="0"/>
        <v>93.557179665265537</v>
      </c>
    </row>
    <row r="22" spans="1:8" x14ac:dyDescent="0.25">
      <c r="A22" s="108" t="s">
        <v>139</v>
      </c>
      <c r="B22" s="139">
        <v>960</v>
      </c>
      <c r="C22" s="110" t="s">
        <v>278</v>
      </c>
      <c r="D22" s="110" t="s">
        <v>280</v>
      </c>
      <c r="E22" s="110" t="s">
        <v>140</v>
      </c>
      <c r="F22" s="111">
        <v>863555.51</v>
      </c>
      <c r="G22" s="111">
        <v>807918.18</v>
      </c>
      <c r="H22" s="140">
        <f t="shared" si="0"/>
        <v>93.557179665265537</v>
      </c>
    </row>
    <row r="23" spans="1:8" x14ac:dyDescent="0.25">
      <c r="A23" s="108" t="s">
        <v>141</v>
      </c>
      <c r="B23" s="139">
        <v>960</v>
      </c>
      <c r="C23" s="110" t="s">
        <v>278</v>
      </c>
      <c r="D23" s="110" t="s">
        <v>280</v>
      </c>
      <c r="E23" s="110" t="s">
        <v>142</v>
      </c>
      <c r="F23" s="111">
        <v>647092.69999999995</v>
      </c>
      <c r="G23" s="111">
        <v>600802.72</v>
      </c>
      <c r="H23" s="140">
        <f t="shared" si="0"/>
        <v>92.846468519889029</v>
      </c>
    </row>
    <row r="24" spans="1:8" ht="31.5" x14ac:dyDescent="0.25">
      <c r="A24" s="108" t="s">
        <v>143</v>
      </c>
      <c r="B24" s="139">
        <v>960</v>
      </c>
      <c r="C24" s="110" t="s">
        <v>278</v>
      </c>
      <c r="D24" s="110" t="s">
        <v>280</v>
      </c>
      <c r="E24" s="110" t="s">
        <v>144</v>
      </c>
      <c r="F24" s="111">
        <v>21618</v>
      </c>
      <c r="G24" s="111">
        <v>21618</v>
      </c>
      <c r="H24" s="140">
        <f t="shared" si="0"/>
        <v>100</v>
      </c>
    </row>
    <row r="25" spans="1:8" ht="47.25" x14ac:dyDescent="0.25">
      <c r="A25" s="108" t="s">
        <v>145</v>
      </c>
      <c r="B25" s="139">
        <v>960</v>
      </c>
      <c r="C25" s="110" t="s">
        <v>278</v>
      </c>
      <c r="D25" s="110" t="s">
        <v>280</v>
      </c>
      <c r="E25" s="110" t="s">
        <v>146</v>
      </c>
      <c r="F25" s="111">
        <v>194844.81</v>
      </c>
      <c r="G25" s="111">
        <v>185497.46</v>
      </c>
      <c r="H25" s="140">
        <f t="shared" si="0"/>
        <v>95.202669242254899</v>
      </c>
    </row>
    <row r="26" spans="1:8" x14ac:dyDescent="0.25">
      <c r="A26" s="108" t="s">
        <v>149</v>
      </c>
      <c r="B26" s="139">
        <v>960</v>
      </c>
      <c r="C26" s="110" t="s">
        <v>278</v>
      </c>
      <c r="D26" s="110" t="s">
        <v>280</v>
      </c>
      <c r="E26" s="110" t="s">
        <v>150</v>
      </c>
      <c r="F26" s="111">
        <v>322201.51</v>
      </c>
      <c r="G26" s="111">
        <v>322201.51</v>
      </c>
      <c r="H26" s="140">
        <f t="shared" si="0"/>
        <v>100</v>
      </c>
    </row>
    <row r="27" spans="1:8" x14ac:dyDescent="0.25">
      <c r="A27" s="108" t="s">
        <v>151</v>
      </c>
      <c r="B27" s="139">
        <v>960</v>
      </c>
      <c r="C27" s="110" t="s">
        <v>278</v>
      </c>
      <c r="D27" s="110" t="s">
        <v>280</v>
      </c>
      <c r="E27" s="110" t="s">
        <v>152</v>
      </c>
      <c r="F27" s="111">
        <v>322201.51</v>
      </c>
      <c r="G27" s="111">
        <v>322201.51</v>
      </c>
      <c r="H27" s="140">
        <f t="shared" si="0"/>
        <v>100</v>
      </c>
    </row>
    <row r="28" spans="1:8" ht="31.5" x14ac:dyDescent="0.25">
      <c r="A28" s="108" t="s">
        <v>153</v>
      </c>
      <c r="B28" s="139">
        <v>960</v>
      </c>
      <c r="C28" s="110" t="s">
        <v>278</v>
      </c>
      <c r="D28" s="110" t="s">
        <v>280</v>
      </c>
      <c r="E28" s="110" t="s">
        <v>154</v>
      </c>
      <c r="F28" s="111">
        <v>322201.51</v>
      </c>
      <c r="G28" s="111">
        <v>322201.51</v>
      </c>
      <c r="H28" s="140">
        <f t="shared" si="0"/>
        <v>100</v>
      </c>
    </row>
    <row r="29" spans="1:8" x14ac:dyDescent="0.25">
      <c r="A29" s="102" t="s">
        <v>155</v>
      </c>
      <c r="B29" s="139">
        <v>960</v>
      </c>
      <c r="C29" s="110" t="s">
        <v>278</v>
      </c>
      <c r="D29" s="110" t="s">
        <v>156</v>
      </c>
      <c r="E29" s="110" t="s">
        <v>132</v>
      </c>
      <c r="F29" s="111">
        <v>251.19</v>
      </c>
      <c r="G29" s="111">
        <v>251.19</v>
      </c>
      <c r="H29" s="140">
        <f t="shared" si="0"/>
        <v>100</v>
      </c>
    </row>
    <row r="30" spans="1:8" x14ac:dyDescent="0.25">
      <c r="A30" s="108" t="s">
        <v>157</v>
      </c>
      <c r="B30" s="139">
        <v>960</v>
      </c>
      <c r="C30" s="110" t="s">
        <v>278</v>
      </c>
      <c r="D30" s="110" t="s">
        <v>156</v>
      </c>
      <c r="E30" s="110" t="s">
        <v>158</v>
      </c>
      <c r="F30" s="111">
        <v>251.19</v>
      </c>
      <c r="G30" s="111">
        <v>251.19</v>
      </c>
      <c r="H30" s="140">
        <f t="shared" si="0"/>
        <v>100</v>
      </c>
    </row>
    <row r="31" spans="1:8" x14ac:dyDescent="0.25">
      <c r="A31" s="108" t="s">
        <v>159</v>
      </c>
      <c r="B31" s="139">
        <v>960</v>
      </c>
      <c r="C31" s="110" t="s">
        <v>278</v>
      </c>
      <c r="D31" s="110" t="s">
        <v>156</v>
      </c>
      <c r="E31" s="110" t="s">
        <v>160</v>
      </c>
      <c r="F31" s="111">
        <v>251.19</v>
      </c>
      <c r="G31" s="111">
        <v>251.19</v>
      </c>
      <c r="H31" s="140">
        <f t="shared" si="0"/>
        <v>100</v>
      </c>
    </row>
    <row r="32" spans="1:8" x14ac:dyDescent="0.25">
      <c r="A32" s="108" t="s">
        <v>161</v>
      </c>
      <c r="B32" s="139">
        <v>960</v>
      </c>
      <c r="C32" s="110" t="s">
        <v>278</v>
      </c>
      <c r="D32" s="110" t="s">
        <v>156</v>
      </c>
      <c r="E32" s="110" t="s">
        <v>162</v>
      </c>
      <c r="F32" s="111">
        <v>251.19</v>
      </c>
      <c r="G32" s="111">
        <v>251.19</v>
      </c>
      <c r="H32" s="140">
        <f t="shared" si="0"/>
        <v>100</v>
      </c>
    </row>
    <row r="33" spans="1:8" ht="31.5" x14ac:dyDescent="0.25">
      <c r="A33" s="102" t="s">
        <v>163</v>
      </c>
      <c r="B33" s="138">
        <v>960</v>
      </c>
      <c r="C33" s="106" t="s">
        <v>281</v>
      </c>
      <c r="D33" s="106" t="s">
        <v>131</v>
      </c>
      <c r="E33" s="106" t="s">
        <v>132</v>
      </c>
      <c r="F33" s="107">
        <v>8700</v>
      </c>
      <c r="G33" s="107">
        <v>8700</v>
      </c>
      <c r="H33" s="135">
        <f t="shared" si="0"/>
        <v>100</v>
      </c>
    </row>
    <row r="34" spans="1:8" ht="47.25" x14ac:dyDescent="0.25">
      <c r="A34" s="108" t="s">
        <v>165</v>
      </c>
      <c r="B34" s="139">
        <v>960</v>
      </c>
      <c r="C34" s="110" t="s">
        <v>281</v>
      </c>
      <c r="D34" s="110" t="s">
        <v>166</v>
      </c>
      <c r="E34" s="110" t="s">
        <v>132</v>
      </c>
      <c r="F34" s="111">
        <v>8700</v>
      </c>
      <c r="G34" s="111">
        <v>8700</v>
      </c>
      <c r="H34" s="140">
        <f t="shared" si="0"/>
        <v>100</v>
      </c>
    </row>
    <row r="35" spans="1:8" x14ac:dyDescent="0.25">
      <c r="A35" s="108" t="s">
        <v>167</v>
      </c>
      <c r="B35" s="139">
        <v>960</v>
      </c>
      <c r="C35" s="110" t="s">
        <v>281</v>
      </c>
      <c r="D35" s="110" t="s">
        <v>282</v>
      </c>
      <c r="E35" s="110" t="s">
        <v>168</v>
      </c>
      <c r="F35" s="111">
        <v>8700</v>
      </c>
      <c r="G35" s="111">
        <v>8700</v>
      </c>
      <c r="H35" s="140">
        <f t="shared" si="0"/>
        <v>100</v>
      </c>
    </row>
    <row r="36" spans="1:8" x14ac:dyDescent="0.25">
      <c r="A36" s="108" t="s">
        <v>5</v>
      </c>
      <c r="B36" s="139">
        <v>960</v>
      </c>
      <c r="C36" s="110" t="s">
        <v>281</v>
      </c>
      <c r="D36" s="110" t="s">
        <v>166</v>
      </c>
      <c r="E36" s="110" t="s">
        <v>169</v>
      </c>
      <c r="F36" s="111">
        <v>8700</v>
      </c>
      <c r="G36" s="111">
        <v>8700</v>
      </c>
      <c r="H36" s="140">
        <f t="shared" si="0"/>
        <v>100</v>
      </c>
    </row>
    <row r="37" spans="1:8" x14ac:dyDescent="0.25">
      <c r="A37" s="102" t="s">
        <v>170</v>
      </c>
      <c r="B37" s="138">
        <v>960</v>
      </c>
      <c r="C37" s="106" t="s">
        <v>283</v>
      </c>
      <c r="D37" s="106" t="s">
        <v>131</v>
      </c>
      <c r="E37" s="106" t="s">
        <v>132</v>
      </c>
      <c r="F37" s="107">
        <v>15000</v>
      </c>
      <c r="G37" s="107">
        <v>0</v>
      </c>
      <c r="H37" s="135">
        <f t="shared" si="0"/>
        <v>0</v>
      </c>
    </row>
    <row r="38" spans="1:8" x14ac:dyDescent="0.25">
      <c r="A38" s="108" t="s">
        <v>172</v>
      </c>
      <c r="B38" s="139">
        <v>960</v>
      </c>
      <c r="C38" s="110" t="s">
        <v>283</v>
      </c>
      <c r="D38" s="110" t="s">
        <v>173</v>
      </c>
      <c r="E38" s="110" t="s">
        <v>132</v>
      </c>
      <c r="F38" s="111">
        <v>15000</v>
      </c>
      <c r="G38" s="111">
        <v>0</v>
      </c>
      <c r="H38" s="140">
        <f t="shared" si="0"/>
        <v>0</v>
      </c>
    </row>
    <row r="39" spans="1:8" x14ac:dyDescent="0.25">
      <c r="A39" s="108" t="s">
        <v>174</v>
      </c>
      <c r="B39" s="139">
        <v>960</v>
      </c>
      <c r="C39" s="110" t="s">
        <v>283</v>
      </c>
      <c r="D39" s="110" t="s">
        <v>173</v>
      </c>
      <c r="E39" s="110" t="s">
        <v>158</v>
      </c>
      <c r="F39" s="111">
        <v>15000</v>
      </c>
      <c r="G39" s="111">
        <v>0</v>
      </c>
      <c r="H39" s="140">
        <f t="shared" si="0"/>
        <v>0</v>
      </c>
    </row>
    <row r="40" spans="1:8" x14ac:dyDescent="0.25">
      <c r="A40" s="108" t="s">
        <v>175</v>
      </c>
      <c r="B40" s="139">
        <v>960</v>
      </c>
      <c r="C40" s="110" t="s">
        <v>283</v>
      </c>
      <c r="D40" s="110" t="s">
        <v>173</v>
      </c>
      <c r="E40" s="110" t="s">
        <v>176</v>
      </c>
      <c r="F40" s="111">
        <v>15000</v>
      </c>
      <c r="G40" s="111">
        <v>0</v>
      </c>
      <c r="H40" s="140">
        <f t="shared" si="0"/>
        <v>0</v>
      </c>
    </row>
    <row r="41" spans="1:8" x14ac:dyDescent="0.25">
      <c r="A41" s="102" t="s">
        <v>177</v>
      </c>
      <c r="B41" s="138">
        <v>960</v>
      </c>
      <c r="C41" s="106" t="s">
        <v>284</v>
      </c>
      <c r="D41" s="106" t="s">
        <v>131</v>
      </c>
      <c r="E41" s="106" t="s">
        <v>132</v>
      </c>
      <c r="F41" s="107">
        <v>1020634.75</v>
      </c>
      <c r="G41" s="107">
        <v>871961.17</v>
      </c>
      <c r="H41" s="135">
        <f t="shared" si="0"/>
        <v>85.433223785492316</v>
      </c>
    </row>
    <row r="42" spans="1:8" ht="31.5" x14ac:dyDescent="0.25">
      <c r="A42" s="102" t="s">
        <v>179</v>
      </c>
      <c r="B42" s="138">
        <v>960</v>
      </c>
      <c r="C42" s="106" t="s">
        <v>284</v>
      </c>
      <c r="D42" s="106" t="s">
        <v>285</v>
      </c>
      <c r="E42" s="106" t="s">
        <v>132</v>
      </c>
      <c r="F42" s="107">
        <v>44000</v>
      </c>
      <c r="G42" s="107">
        <v>16000</v>
      </c>
      <c r="H42" s="135">
        <f t="shared" si="0"/>
        <v>36.363636363636367</v>
      </c>
    </row>
    <row r="43" spans="1:8" x14ac:dyDescent="0.25">
      <c r="A43" s="108" t="s">
        <v>149</v>
      </c>
      <c r="B43" s="139">
        <v>960</v>
      </c>
      <c r="C43" s="110" t="s">
        <v>284</v>
      </c>
      <c r="D43" s="110" t="s">
        <v>285</v>
      </c>
      <c r="E43" s="110" t="s">
        <v>150</v>
      </c>
      <c r="F43" s="111">
        <v>44000</v>
      </c>
      <c r="G43" s="111">
        <v>16000</v>
      </c>
      <c r="H43" s="140">
        <f t="shared" si="0"/>
        <v>36.363636363636367</v>
      </c>
    </row>
    <row r="44" spans="1:8" x14ac:dyDescent="0.25">
      <c r="A44" s="108" t="s">
        <v>151</v>
      </c>
      <c r="B44" s="139">
        <v>960</v>
      </c>
      <c r="C44" s="110" t="s">
        <v>284</v>
      </c>
      <c r="D44" s="110" t="s">
        <v>285</v>
      </c>
      <c r="E44" s="110" t="s">
        <v>152</v>
      </c>
      <c r="F44" s="111">
        <v>44000</v>
      </c>
      <c r="G44" s="111">
        <v>16000</v>
      </c>
      <c r="H44" s="140">
        <f t="shared" si="0"/>
        <v>36.363636363636367</v>
      </c>
    </row>
    <row r="45" spans="1:8" ht="31.5" x14ac:dyDescent="0.25">
      <c r="A45" s="108" t="s">
        <v>153</v>
      </c>
      <c r="B45" s="139">
        <v>960</v>
      </c>
      <c r="C45" s="110" t="s">
        <v>284</v>
      </c>
      <c r="D45" s="110" t="s">
        <v>285</v>
      </c>
      <c r="E45" s="110" t="s">
        <v>154</v>
      </c>
      <c r="F45" s="111">
        <v>44000</v>
      </c>
      <c r="G45" s="111">
        <v>16000</v>
      </c>
      <c r="H45" s="140">
        <f t="shared" si="0"/>
        <v>36.363636363636367</v>
      </c>
    </row>
    <row r="46" spans="1:8" ht="31.5" x14ac:dyDescent="0.25">
      <c r="A46" s="102" t="s">
        <v>181</v>
      </c>
      <c r="B46" s="138">
        <v>960</v>
      </c>
      <c r="C46" s="106" t="s">
        <v>284</v>
      </c>
      <c r="D46" s="106" t="s">
        <v>286</v>
      </c>
      <c r="E46" s="106" t="s">
        <v>132</v>
      </c>
      <c r="F46" s="107">
        <v>747336.35</v>
      </c>
      <c r="G46" s="107">
        <v>646425.43000000005</v>
      </c>
      <c r="H46" s="135">
        <f t="shared" si="0"/>
        <v>86.49725521848363</v>
      </c>
    </row>
    <row r="47" spans="1:8" x14ac:dyDescent="0.25">
      <c r="A47" s="108" t="s">
        <v>149</v>
      </c>
      <c r="B47" s="139">
        <v>960</v>
      </c>
      <c r="C47" s="110" t="s">
        <v>284</v>
      </c>
      <c r="D47" s="110" t="s">
        <v>286</v>
      </c>
      <c r="E47" s="110" t="s">
        <v>150</v>
      </c>
      <c r="F47" s="111">
        <v>788237</v>
      </c>
      <c r="G47" s="111">
        <v>507767</v>
      </c>
      <c r="H47" s="140">
        <f t="shared" si="0"/>
        <v>64.418062080313405</v>
      </c>
    </row>
    <row r="48" spans="1:8" x14ac:dyDescent="0.25">
      <c r="A48" s="108" t="s">
        <v>151</v>
      </c>
      <c r="B48" s="139">
        <v>960</v>
      </c>
      <c r="C48" s="110" t="s">
        <v>284</v>
      </c>
      <c r="D48" s="110" t="s">
        <v>286</v>
      </c>
      <c r="E48" s="110" t="s">
        <v>152</v>
      </c>
      <c r="F48" s="111">
        <v>788237</v>
      </c>
      <c r="G48" s="111">
        <v>507767</v>
      </c>
      <c r="H48" s="140">
        <f t="shared" si="0"/>
        <v>64.418062080313405</v>
      </c>
    </row>
    <row r="49" spans="1:8" ht="31.5" x14ac:dyDescent="0.25">
      <c r="A49" s="108" t="s">
        <v>287</v>
      </c>
      <c r="B49" s="139">
        <v>960</v>
      </c>
      <c r="C49" s="110" t="s">
        <v>284</v>
      </c>
      <c r="D49" s="110" t="s">
        <v>286</v>
      </c>
      <c r="E49" s="110" t="s">
        <v>184</v>
      </c>
      <c r="F49" s="111">
        <v>59951</v>
      </c>
      <c r="G49" s="111">
        <v>45265</v>
      </c>
      <c r="H49" s="140">
        <f t="shared" si="0"/>
        <v>75.503327717636068</v>
      </c>
    </row>
    <row r="50" spans="1:8" ht="31.5" x14ac:dyDescent="0.25">
      <c r="A50" s="108" t="s">
        <v>153</v>
      </c>
      <c r="B50" s="139">
        <v>960</v>
      </c>
      <c r="C50" s="110" t="s">
        <v>284</v>
      </c>
      <c r="D50" s="110" t="s">
        <v>286</v>
      </c>
      <c r="E50" s="110" t="s">
        <v>154</v>
      </c>
      <c r="F50" s="111">
        <v>199148.35</v>
      </c>
      <c r="G50" s="111">
        <v>162863.70000000001</v>
      </c>
      <c r="H50" s="140">
        <f t="shared" si="0"/>
        <v>81.780090068534335</v>
      </c>
    </row>
    <row r="51" spans="1:8" x14ac:dyDescent="0.25">
      <c r="A51" s="108" t="s">
        <v>185</v>
      </c>
      <c r="B51" s="139">
        <v>960</v>
      </c>
      <c r="C51" s="110" t="s">
        <v>284</v>
      </c>
      <c r="D51" s="110" t="s">
        <v>286</v>
      </c>
      <c r="E51" s="110" t="s">
        <v>186</v>
      </c>
      <c r="F51" s="111">
        <v>488237</v>
      </c>
      <c r="G51" s="111">
        <v>438296.73</v>
      </c>
      <c r="H51" s="140">
        <f t="shared" si="0"/>
        <v>89.771305738811265</v>
      </c>
    </row>
    <row r="52" spans="1:8" x14ac:dyDescent="0.25">
      <c r="A52" s="102" t="s">
        <v>187</v>
      </c>
      <c r="B52" s="138">
        <v>960</v>
      </c>
      <c r="C52" s="106" t="s">
        <v>284</v>
      </c>
      <c r="D52" s="106" t="s">
        <v>288</v>
      </c>
      <c r="E52" s="106" t="s">
        <v>132</v>
      </c>
      <c r="F52" s="107">
        <v>71153.399999999994</v>
      </c>
      <c r="G52" s="107">
        <v>70211.399999999994</v>
      </c>
      <c r="H52" s="135">
        <f t="shared" si="0"/>
        <v>98.67609980689609</v>
      </c>
    </row>
    <row r="53" spans="1:8" x14ac:dyDescent="0.25">
      <c r="A53" s="108" t="s">
        <v>188</v>
      </c>
      <c r="B53" s="139">
        <v>960</v>
      </c>
      <c r="C53" s="110" t="s">
        <v>284</v>
      </c>
      <c r="D53" s="110" t="s">
        <v>288</v>
      </c>
      <c r="E53" s="110" t="s">
        <v>158</v>
      </c>
      <c r="F53" s="111">
        <v>71153.399999999994</v>
      </c>
      <c r="G53" s="111">
        <v>70211.399999999994</v>
      </c>
      <c r="H53" s="140">
        <f t="shared" si="0"/>
        <v>98.67609980689609</v>
      </c>
    </row>
    <row r="54" spans="1:8" x14ac:dyDescent="0.25">
      <c r="A54" s="108" t="s">
        <v>189</v>
      </c>
      <c r="B54" s="139">
        <v>960</v>
      </c>
      <c r="C54" s="110" t="s">
        <v>284</v>
      </c>
      <c r="D54" s="110" t="s">
        <v>288</v>
      </c>
      <c r="E54" s="110" t="s">
        <v>160</v>
      </c>
      <c r="F54" s="111">
        <v>71153.399999999994</v>
      </c>
      <c r="G54" s="111">
        <v>70211.399999999994</v>
      </c>
      <c r="H54" s="140">
        <f t="shared" si="0"/>
        <v>98.67609980689609</v>
      </c>
    </row>
    <row r="55" spans="1:8" x14ac:dyDescent="0.25">
      <c r="A55" s="108" t="s">
        <v>190</v>
      </c>
      <c r="B55" s="139">
        <v>960</v>
      </c>
      <c r="C55" s="110" t="s">
        <v>284</v>
      </c>
      <c r="D55" s="110" t="s">
        <v>288</v>
      </c>
      <c r="E55" s="110" t="s">
        <v>191</v>
      </c>
      <c r="F55" s="111">
        <v>5128</v>
      </c>
      <c r="G55" s="111">
        <v>5186</v>
      </c>
      <c r="H55" s="140">
        <f t="shared" si="0"/>
        <v>101.13104524180967</v>
      </c>
    </row>
    <row r="56" spans="1:8" x14ac:dyDescent="0.25">
      <c r="A56" s="108" t="s">
        <v>192</v>
      </c>
      <c r="B56" s="139">
        <v>960</v>
      </c>
      <c r="C56" s="110" t="s">
        <v>284</v>
      </c>
      <c r="D56" s="110" t="s">
        <v>288</v>
      </c>
      <c r="E56" s="110" t="s">
        <v>193</v>
      </c>
      <c r="F56" s="111">
        <v>43985</v>
      </c>
      <c r="G56" s="111">
        <v>43985</v>
      </c>
      <c r="H56" s="140">
        <f t="shared" si="0"/>
        <v>100</v>
      </c>
    </row>
    <row r="57" spans="1:8" x14ac:dyDescent="0.25">
      <c r="A57" s="102" t="s">
        <v>194</v>
      </c>
      <c r="B57" s="138">
        <v>960</v>
      </c>
      <c r="C57" s="106" t="s">
        <v>284</v>
      </c>
      <c r="D57" s="106" t="s">
        <v>289</v>
      </c>
      <c r="E57" s="106" t="s">
        <v>132</v>
      </c>
      <c r="F57" s="107">
        <v>6000</v>
      </c>
      <c r="G57" s="107">
        <v>6000</v>
      </c>
      <c r="H57" s="135">
        <f t="shared" si="0"/>
        <v>100</v>
      </c>
    </row>
    <row r="58" spans="1:8" x14ac:dyDescent="0.25">
      <c r="A58" s="108" t="s">
        <v>174</v>
      </c>
      <c r="B58" s="139">
        <v>960</v>
      </c>
      <c r="C58" s="110" t="s">
        <v>284</v>
      </c>
      <c r="D58" s="110" t="s">
        <v>289</v>
      </c>
      <c r="E58" s="110" t="s">
        <v>158</v>
      </c>
      <c r="F58" s="111">
        <v>6000</v>
      </c>
      <c r="G58" s="111">
        <v>6000</v>
      </c>
      <c r="H58" s="140">
        <f t="shared" si="0"/>
        <v>100</v>
      </c>
    </row>
    <row r="59" spans="1:8" x14ac:dyDescent="0.25">
      <c r="A59" s="108" t="s">
        <v>159</v>
      </c>
      <c r="B59" s="139">
        <v>960</v>
      </c>
      <c r="C59" s="110" t="s">
        <v>284</v>
      </c>
      <c r="D59" s="110" t="s">
        <v>289</v>
      </c>
      <c r="E59" s="110" t="s">
        <v>160</v>
      </c>
      <c r="F59" s="111">
        <v>6000</v>
      </c>
      <c r="G59" s="111">
        <v>6000</v>
      </c>
      <c r="H59" s="140">
        <f t="shared" si="0"/>
        <v>100</v>
      </c>
    </row>
    <row r="60" spans="1:8" x14ac:dyDescent="0.25">
      <c r="A60" s="108" t="s">
        <v>161</v>
      </c>
      <c r="B60" s="139">
        <v>960</v>
      </c>
      <c r="C60" s="110" t="s">
        <v>284</v>
      </c>
      <c r="D60" s="110" t="s">
        <v>289</v>
      </c>
      <c r="E60" s="110" t="s">
        <v>162</v>
      </c>
      <c r="F60" s="111">
        <v>6000</v>
      </c>
      <c r="G60" s="111">
        <v>6000</v>
      </c>
      <c r="H60" s="140">
        <f t="shared" si="0"/>
        <v>100</v>
      </c>
    </row>
    <row r="61" spans="1:8" ht="47.25" x14ac:dyDescent="0.25">
      <c r="A61" s="102" t="s">
        <v>196</v>
      </c>
      <c r="B61" s="138">
        <v>960</v>
      </c>
      <c r="C61" s="106" t="s">
        <v>284</v>
      </c>
      <c r="D61" s="106" t="s">
        <v>290</v>
      </c>
      <c r="E61" s="106" t="s">
        <v>132</v>
      </c>
      <c r="F61" s="107">
        <v>6669</v>
      </c>
      <c r="G61" s="107">
        <v>6669</v>
      </c>
      <c r="H61" s="135">
        <f t="shared" si="0"/>
        <v>100</v>
      </c>
    </row>
    <row r="62" spans="1:8" x14ac:dyDescent="0.25">
      <c r="A62" s="108" t="s">
        <v>167</v>
      </c>
      <c r="B62" s="139">
        <v>960</v>
      </c>
      <c r="C62" s="110" t="s">
        <v>284</v>
      </c>
      <c r="D62" s="110" t="s">
        <v>290</v>
      </c>
      <c r="E62" s="110" t="s">
        <v>168</v>
      </c>
      <c r="F62" s="111">
        <v>6669</v>
      </c>
      <c r="G62" s="111">
        <v>6669</v>
      </c>
      <c r="H62" s="140">
        <f t="shared" si="0"/>
        <v>100</v>
      </c>
    </row>
    <row r="63" spans="1:8" x14ac:dyDescent="0.25">
      <c r="A63" s="108" t="s">
        <v>5</v>
      </c>
      <c r="B63" s="139">
        <v>960</v>
      </c>
      <c r="C63" s="110" t="s">
        <v>284</v>
      </c>
      <c r="D63" s="110" t="s">
        <v>290</v>
      </c>
      <c r="E63" s="110" t="s">
        <v>169</v>
      </c>
      <c r="F63" s="111">
        <v>6669</v>
      </c>
      <c r="G63" s="111">
        <v>6669</v>
      </c>
      <c r="H63" s="140">
        <f t="shared" si="0"/>
        <v>100</v>
      </c>
    </row>
    <row r="64" spans="1:8" ht="31.5" x14ac:dyDescent="0.25">
      <c r="A64" s="102" t="s">
        <v>198</v>
      </c>
      <c r="B64" s="139">
        <v>960</v>
      </c>
      <c r="C64" s="110" t="s">
        <v>284</v>
      </c>
      <c r="D64" s="110" t="s">
        <v>291</v>
      </c>
      <c r="E64" s="110" t="s">
        <v>132</v>
      </c>
      <c r="F64" s="107">
        <v>145476</v>
      </c>
      <c r="G64" s="107">
        <v>126655.34</v>
      </c>
      <c r="H64" s="135">
        <f t="shared" si="0"/>
        <v>87.062704501086088</v>
      </c>
    </row>
    <row r="65" spans="1:8" x14ac:dyDescent="0.25">
      <c r="A65" s="108" t="s">
        <v>149</v>
      </c>
      <c r="B65" s="139">
        <v>960</v>
      </c>
      <c r="C65" s="110" t="s">
        <v>284</v>
      </c>
      <c r="D65" s="110" t="s">
        <v>291</v>
      </c>
      <c r="E65" s="110" t="s">
        <v>150</v>
      </c>
      <c r="F65" s="111">
        <v>145476</v>
      </c>
      <c r="G65" s="111">
        <v>126655.34</v>
      </c>
      <c r="H65" s="140">
        <f t="shared" si="0"/>
        <v>87.062704501086088</v>
      </c>
    </row>
    <row r="66" spans="1:8" x14ac:dyDescent="0.25">
      <c r="A66" s="108" t="s">
        <v>151</v>
      </c>
      <c r="B66" s="139">
        <v>960</v>
      </c>
      <c r="C66" s="110" t="s">
        <v>284</v>
      </c>
      <c r="D66" s="110" t="s">
        <v>291</v>
      </c>
      <c r="E66" s="110" t="s">
        <v>152</v>
      </c>
      <c r="F66" s="111">
        <v>145476</v>
      </c>
      <c r="G66" s="111">
        <v>126655.34</v>
      </c>
      <c r="H66" s="140">
        <f t="shared" si="0"/>
        <v>87.062704501086088</v>
      </c>
    </row>
    <row r="67" spans="1:8" ht="31.5" x14ac:dyDescent="0.25">
      <c r="A67" s="108" t="s">
        <v>200</v>
      </c>
      <c r="B67" s="139">
        <v>960</v>
      </c>
      <c r="C67" s="110" t="s">
        <v>284</v>
      </c>
      <c r="D67" s="110" t="s">
        <v>291</v>
      </c>
      <c r="E67" s="110" t="s">
        <v>201</v>
      </c>
      <c r="F67" s="111">
        <v>145476</v>
      </c>
      <c r="G67" s="111">
        <v>126655.34</v>
      </c>
      <c r="H67" s="140">
        <f t="shared" si="0"/>
        <v>87.062704501086088</v>
      </c>
    </row>
    <row r="68" spans="1:8" s="4" customFormat="1" x14ac:dyDescent="0.25">
      <c r="A68" s="102" t="s">
        <v>202</v>
      </c>
      <c r="B68" s="138">
        <v>960</v>
      </c>
      <c r="C68" s="106" t="s">
        <v>292</v>
      </c>
      <c r="D68" s="106" t="s">
        <v>131</v>
      </c>
      <c r="E68" s="106" t="s">
        <v>132</v>
      </c>
      <c r="F68" s="113">
        <v>251539.45</v>
      </c>
      <c r="G68" s="113">
        <v>251539.45</v>
      </c>
      <c r="H68" s="135">
        <f t="shared" si="0"/>
        <v>100</v>
      </c>
    </row>
    <row r="69" spans="1:8" x14ac:dyDescent="0.25">
      <c r="A69" s="108" t="s">
        <v>205</v>
      </c>
      <c r="B69" s="139">
        <v>960</v>
      </c>
      <c r="C69" s="110" t="s">
        <v>292</v>
      </c>
      <c r="D69" s="110" t="s">
        <v>131</v>
      </c>
      <c r="E69" s="110" t="s">
        <v>132</v>
      </c>
      <c r="F69" s="114">
        <v>251539.45</v>
      </c>
      <c r="G69" s="114">
        <v>251539.45</v>
      </c>
      <c r="H69" s="140">
        <f t="shared" si="0"/>
        <v>100</v>
      </c>
    </row>
    <row r="70" spans="1:8" x14ac:dyDescent="0.25">
      <c r="A70" s="108" t="s">
        <v>206</v>
      </c>
      <c r="B70" s="139">
        <v>960</v>
      </c>
      <c r="C70" s="110" t="s">
        <v>292</v>
      </c>
      <c r="D70" s="110" t="s">
        <v>293</v>
      </c>
      <c r="E70" s="110" t="s">
        <v>132</v>
      </c>
      <c r="F70" s="114">
        <v>251539.45</v>
      </c>
      <c r="G70" s="114">
        <v>251539.45</v>
      </c>
      <c r="H70" s="140">
        <f t="shared" si="0"/>
        <v>100</v>
      </c>
    </row>
    <row r="71" spans="1:8" ht="31.5" x14ac:dyDescent="0.25">
      <c r="A71" s="108" t="s">
        <v>137</v>
      </c>
      <c r="B71" s="139">
        <v>960</v>
      </c>
      <c r="C71" s="110" t="s">
        <v>292</v>
      </c>
      <c r="D71" s="110" t="s">
        <v>293</v>
      </c>
      <c r="E71" s="110" t="s">
        <v>138</v>
      </c>
      <c r="F71" s="114">
        <v>228166.39999999999</v>
      </c>
      <c r="G71" s="114">
        <v>228166.39999999999</v>
      </c>
      <c r="H71" s="140">
        <f t="shared" si="0"/>
        <v>100</v>
      </c>
    </row>
    <row r="72" spans="1:8" x14ac:dyDescent="0.25">
      <c r="A72" s="108" t="s">
        <v>139</v>
      </c>
      <c r="B72" s="139">
        <v>960</v>
      </c>
      <c r="C72" s="110" t="s">
        <v>292</v>
      </c>
      <c r="D72" s="110" t="s">
        <v>293</v>
      </c>
      <c r="E72" s="110" t="s">
        <v>140</v>
      </c>
      <c r="F72" s="114">
        <v>228166.39999999999</v>
      </c>
      <c r="G72" s="114">
        <v>228166.39999999999</v>
      </c>
      <c r="H72" s="140">
        <f t="shared" si="0"/>
        <v>100</v>
      </c>
    </row>
    <row r="73" spans="1:8" x14ac:dyDescent="0.25">
      <c r="A73" s="108" t="s">
        <v>141</v>
      </c>
      <c r="B73" s="139">
        <v>960</v>
      </c>
      <c r="C73" s="110" t="s">
        <v>292</v>
      </c>
      <c r="D73" s="110" t="s">
        <v>293</v>
      </c>
      <c r="E73" s="110" t="s">
        <v>142</v>
      </c>
      <c r="F73" s="114">
        <v>175243</v>
      </c>
      <c r="G73" s="114">
        <v>175243</v>
      </c>
      <c r="H73" s="140">
        <f t="shared" si="0"/>
        <v>100</v>
      </c>
    </row>
    <row r="74" spans="1:8" ht="47.25" x14ac:dyDescent="0.25">
      <c r="A74" s="108" t="s">
        <v>145</v>
      </c>
      <c r="B74" s="139">
        <v>960</v>
      </c>
      <c r="C74" s="110" t="s">
        <v>292</v>
      </c>
      <c r="D74" s="110" t="s">
        <v>293</v>
      </c>
      <c r="E74" s="110" t="s">
        <v>146</v>
      </c>
      <c r="F74" s="114">
        <v>52923.4</v>
      </c>
      <c r="G74" s="114">
        <v>52923.4</v>
      </c>
      <c r="H74" s="140">
        <f t="shared" si="0"/>
        <v>100</v>
      </c>
    </row>
    <row r="75" spans="1:8" x14ac:dyDescent="0.25">
      <c r="A75" s="108" t="s">
        <v>149</v>
      </c>
      <c r="B75" s="139">
        <v>960</v>
      </c>
      <c r="C75" s="110" t="s">
        <v>292</v>
      </c>
      <c r="D75" s="110" t="s">
        <v>293</v>
      </c>
      <c r="E75" s="110" t="s">
        <v>150</v>
      </c>
      <c r="F75" s="114">
        <v>23373.05</v>
      </c>
      <c r="G75" s="114">
        <v>23373.05</v>
      </c>
      <c r="H75" s="140">
        <f t="shared" si="0"/>
        <v>100</v>
      </c>
    </row>
    <row r="76" spans="1:8" x14ac:dyDescent="0.25">
      <c r="A76" s="108" t="s">
        <v>151</v>
      </c>
      <c r="B76" s="139">
        <v>960</v>
      </c>
      <c r="C76" s="110" t="s">
        <v>292</v>
      </c>
      <c r="D76" s="110" t="s">
        <v>293</v>
      </c>
      <c r="E76" s="110" t="s">
        <v>152</v>
      </c>
      <c r="F76" s="114">
        <v>23373.05</v>
      </c>
      <c r="G76" s="114">
        <v>23373.05</v>
      </c>
      <c r="H76" s="140">
        <f t="shared" ref="H76:H139" si="1">G76/F76*100</f>
        <v>100</v>
      </c>
    </row>
    <row r="77" spans="1:8" ht="31.5" x14ac:dyDescent="0.25">
      <c r="A77" s="108" t="s">
        <v>153</v>
      </c>
      <c r="B77" s="139">
        <v>960</v>
      </c>
      <c r="C77" s="110" t="s">
        <v>292</v>
      </c>
      <c r="D77" s="110" t="s">
        <v>293</v>
      </c>
      <c r="E77" s="110" t="s">
        <v>154</v>
      </c>
      <c r="F77" s="114">
        <v>23373.05</v>
      </c>
      <c r="G77" s="114">
        <v>23373.05</v>
      </c>
      <c r="H77" s="140">
        <f t="shared" si="1"/>
        <v>100</v>
      </c>
    </row>
    <row r="78" spans="1:8" x14ac:dyDescent="0.25">
      <c r="A78" s="102" t="s">
        <v>208</v>
      </c>
      <c r="B78" s="138">
        <v>960</v>
      </c>
      <c r="C78" s="106" t="s">
        <v>294</v>
      </c>
      <c r="D78" s="106" t="s">
        <v>131</v>
      </c>
      <c r="E78" s="106" t="s">
        <v>132</v>
      </c>
      <c r="F78" s="113">
        <v>30500</v>
      </c>
      <c r="G78" s="113">
        <v>18750</v>
      </c>
      <c r="H78" s="135">
        <f t="shared" si="1"/>
        <v>61.475409836065573</v>
      </c>
    </row>
    <row r="79" spans="1:8" ht="31.5" x14ac:dyDescent="0.25">
      <c r="A79" s="102" t="s">
        <v>209</v>
      </c>
      <c r="B79" s="138">
        <v>960</v>
      </c>
      <c r="C79" s="106" t="s">
        <v>295</v>
      </c>
      <c r="D79" s="106" t="s">
        <v>131</v>
      </c>
      <c r="E79" s="106" t="s">
        <v>132</v>
      </c>
      <c r="F79" s="113">
        <v>3500</v>
      </c>
      <c r="G79" s="113">
        <v>0</v>
      </c>
      <c r="H79" s="135">
        <f t="shared" si="1"/>
        <v>0</v>
      </c>
    </row>
    <row r="80" spans="1:8" ht="63" x14ac:dyDescent="0.25">
      <c r="A80" s="108" t="s">
        <v>211</v>
      </c>
      <c r="B80" s="139">
        <v>960</v>
      </c>
      <c r="C80" s="110" t="s">
        <v>295</v>
      </c>
      <c r="D80" s="110" t="s">
        <v>296</v>
      </c>
      <c r="E80" s="110" t="s">
        <v>132</v>
      </c>
      <c r="F80" s="114">
        <v>3500</v>
      </c>
      <c r="G80" s="114">
        <v>0</v>
      </c>
      <c r="H80" s="140">
        <f t="shared" si="1"/>
        <v>0</v>
      </c>
    </row>
    <row r="81" spans="1:8" x14ac:dyDescent="0.25">
      <c r="A81" s="108" t="s">
        <v>149</v>
      </c>
      <c r="B81" s="139">
        <v>960</v>
      </c>
      <c r="C81" s="110" t="s">
        <v>295</v>
      </c>
      <c r="D81" s="110" t="s">
        <v>296</v>
      </c>
      <c r="E81" s="110" t="s">
        <v>150</v>
      </c>
      <c r="F81" s="114">
        <v>3500</v>
      </c>
      <c r="G81" s="114">
        <v>0</v>
      </c>
      <c r="H81" s="140">
        <f t="shared" si="1"/>
        <v>0</v>
      </c>
    </row>
    <row r="82" spans="1:8" x14ac:dyDescent="0.25">
      <c r="A82" s="108" t="s">
        <v>151</v>
      </c>
      <c r="B82" s="139">
        <v>960</v>
      </c>
      <c r="C82" s="110" t="s">
        <v>295</v>
      </c>
      <c r="D82" s="110" t="s">
        <v>296</v>
      </c>
      <c r="E82" s="110" t="s">
        <v>152</v>
      </c>
      <c r="F82" s="114">
        <v>3500</v>
      </c>
      <c r="G82" s="114">
        <v>0</v>
      </c>
      <c r="H82" s="140">
        <f t="shared" si="1"/>
        <v>0</v>
      </c>
    </row>
    <row r="83" spans="1:8" ht="31.5" x14ac:dyDescent="0.25">
      <c r="A83" s="108" t="s">
        <v>153</v>
      </c>
      <c r="B83" s="139">
        <v>960</v>
      </c>
      <c r="C83" s="110" t="s">
        <v>295</v>
      </c>
      <c r="D83" s="110" t="s">
        <v>296</v>
      </c>
      <c r="E83" s="110" t="s">
        <v>154</v>
      </c>
      <c r="F83" s="114">
        <v>3500</v>
      </c>
      <c r="G83" s="114">
        <v>0</v>
      </c>
      <c r="H83" s="140">
        <f t="shared" si="1"/>
        <v>0</v>
      </c>
    </row>
    <row r="84" spans="1:8" x14ac:dyDescent="0.25">
      <c r="A84" s="102" t="s">
        <v>208</v>
      </c>
      <c r="B84" s="138">
        <v>960</v>
      </c>
      <c r="C84" s="106" t="s">
        <v>297</v>
      </c>
      <c r="D84" s="106" t="s">
        <v>131</v>
      </c>
      <c r="E84" s="106" t="s">
        <v>132</v>
      </c>
      <c r="F84" s="107">
        <v>27000</v>
      </c>
      <c r="G84" s="107">
        <v>18750</v>
      </c>
      <c r="H84" s="135">
        <f t="shared" si="1"/>
        <v>69.444444444444443</v>
      </c>
    </row>
    <row r="85" spans="1:8" x14ac:dyDescent="0.25">
      <c r="A85" s="102" t="s">
        <v>214</v>
      </c>
      <c r="B85" s="139">
        <v>960</v>
      </c>
      <c r="C85" s="110" t="s">
        <v>297</v>
      </c>
      <c r="D85" s="110" t="s">
        <v>298</v>
      </c>
      <c r="E85" s="110" t="s">
        <v>132</v>
      </c>
      <c r="F85" s="111">
        <v>27000</v>
      </c>
      <c r="G85" s="111">
        <v>18750</v>
      </c>
      <c r="H85" s="140">
        <f t="shared" si="1"/>
        <v>69.444444444444443</v>
      </c>
    </row>
    <row r="86" spans="1:8" x14ac:dyDescent="0.25">
      <c r="A86" s="108" t="s">
        <v>149</v>
      </c>
      <c r="B86" s="139">
        <v>960</v>
      </c>
      <c r="C86" s="110" t="s">
        <v>297</v>
      </c>
      <c r="D86" s="110" t="s">
        <v>298</v>
      </c>
      <c r="E86" s="110" t="s">
        <v>150</v>
      </c>
      <c r="F86" s="111">
        <v>27000</v>
      </c>
      <c r="G86" s="111">
        <v>27000</v>
      </c>
      <c r="H86" s="140">
        <f t="shared" si="1"/>
        <v>100</v>
      </c>
    </row>
    <row r="87" spans="1:8" x14ac:dyDescent="0.25">
      <c r="A87" s="108" t="s">
        <v>151</v>
      </c>
      <c r="B87" s="139">
        <v>960</v>
      </c>
      <c r="C87" s="110" t="s">
        <v>297</v>
      </c>
      <c r="D87" s="110" t="s">
        <v>298</v>
      </c>
      <c r="E87" s="110" t="s">
        <v>152</v>
      </c>
      <c r="F87" s="111">
        <v>27000</v>
      </c>
      <c r="G87" s="111">
        <v>18750</v>
      </c>
      <c r="H87" s="140">
        <f t="shared" si="1"/>
        <v>69.444444444444443</v>
      </c>
    </row>
    <row r="88" spans="1:8" ht="31.5" x14ac:dyDescent="0.25">
      <c r="A88" s="108" t="s">
        <v>153</v>
      </c>
      <c r="B88" s="139">
        <v>960</v>
      </c>
      <c r="C88" s="110" t="s">
        <v>297</v>
      </c>
      <c r="D88" s="110" t="s">
        <v>298</v>
      </c>
      <c r="E88" s="110" t="s">
        <v>154</v>
      </c>
      <c r="F88" s="111">
        <v>27000</v>
      </c>
      <c r="G88" s="111">
        <v>18750</v>
      </c>
      <c r="H88" s="140">
        <f t="shared" si="1"/>
        <v>69.444444444444443</v>
      </c>
    </row>
    <row r="89" spans="1:8" x14ac:dyDescent="0.25">
      <c r="A89" s="102" t="s">
        <v>216</v>
      </c>
      <c r="B89" s="138">
        <v>960</v>
      </c>
      <c r="C89" s="106" t="s">
        <v>299</v>
      </c>
      <c r="D89" s="106" t="s">
        <v>131</v>
      </c>
      <c r="E89" s="106" t="s">
        <v>132</v>
      </c>
      <c r="F89" s="106" t="s">
        <v>217</v>
      </c>
      <c r="G89" s="106" t="s">
        <v>218</v>
      </c>
      <c r="H89" s="135">
        <f t="shared" si="1"/>
        <v>95.537235708654592</v>
      </c>
    </row>
    <row r="90" spans="1:8" x14ac:dyDescent="0.25">
      <c r="A90" s="102" t="s">
        <v>219</v>
      </c>
      <c r="B90" s="138">
        <v>960</v>
      </c>
      <c r="C90" s="106" t="s">
        <v>300</v>
      </c>
      <c r="D90" s="106" t="s">
        <v>131</v>
      </c>
      <c r="E90" s="106" t="s">
        <v>132</v>
      </c>
      <c r="F90" s="107">
        <v>111360</v>
      </c>
      <c r="G90" s="107">
        <v>55680</v>
      </c>
      <c r="H90" s="135">
        <f t="shared" si="1"/>
        <v>50</v>
      </c>
    </row>
    <row r="91" spans="1:8" ht="31.5" x14ac:dyDescent="0.25">
      <c r="A91" s="108" t="s">
        <v>220</v>
      </c>
      <c r="B91" s="139">
        <v>960</v>
      </c>
      <c r="C91" s="110" t="s">
        <v>300</v>
      </c>
      <c r="D91" s="110" t="s">
        <v>301</v>
      </c>
      <c r="E91" s="110" t="s">
        <v>132</v>
      </c>
      <c r="F91" s="111">
        <v>111360</v>
      </c>
      <c r="G91" s="111">
        <v>55680</v>
      </c>
      <c r="H91" s="140">
        <f t="shared" si="1"/>
        <v>50</v>
      </c>
    </row>
    <row r="92" spans="1:8" x14ac:dyDescent="0.25">
      <c r="A92" s="108" t="s">
        <v>149</v>
      </c>
      <c r="B92" s="139">
        <v>960</v>
      </c>
      <c r="C92" s="110" t="s">
        <v>300</v>
      </c>
      <c r="D92" s="110" t="s">
        <v>301</v>
      </c>
      <c r="E92" s="110" t="s">
        <v>150</v>
      </c>
      <c r="F92" s="111">
        <v>111360</v>
      </c>
      <c r="G92" s="111">
        <v>55680</v>
      </c>
      <c r="H92" s="140">
        <f t="shared" si="1"/>
        <v>50</v>
      </c>
    </row>
    <row r="93" spans="1:8" x14ac:dyDescent="0.25">
      <c r="A93" s="108" t="s">
        <v>151</v>
      </c>
      <c r="B93" s="139">
        <v>960</v>
      </c>
      <c r="C93" s="110" t="s">
        <v>300</v>
      </c>
      <c r="D93" s="110" t="s">
        <v>301</v>
      </c>
      <c r="E93" s="110" t="s">
        <v>152</v>
      </c>
      <c r="F93" s="111">
        <v>111360</v>
      </c>
      <c r="G93" s="111">
        <v>55680</v>
      </c>
      <c r="H93" s="140">
        <f t="shared" si="1"/>
        <v>50</v>
      </c>
    </row>
    <row r="94" spans="1:8" ht="31.5" x14ac:dyDescent="0.25">
      <c r="A94" s="108" t="s">
        <v>153</v>
      </c>
      <c r="B94" s="139">
        <v>960</v>
      </c>
      <c r="C94" s="110" t="s">
        <v>300</v>
      </c>
      <c r="D94" s="110" t="s">
        <v>301</v>
      </c>
      <c r="E94" s="110" t="s">
        <v>154</v>
      </c>
      <c r="F94" s="111">
        <v>111360</v>
      </c>
      <c r="G94" s="111">
        <v>55680</v>
      </c>
      <c r="H94" s="140">
        <f t="shared" si="1"/>
        <v>50</v>
      </c>
    </row>
    <row r="95" spans="1:8" x14ac:dyDescent="0.25">
      <c r="A95" s="102" t="s">
        <v>222</v>
      </c>
      <c r="B95" s="138">
        <v>960</v>
      </c>
      <c r="C95" s="106" t="s">
        <v>302</v>
      </c>
      <c r="D95" s="106" t="s">
        <v>131</v>
      </c>
      <c r="E95" s="106" t="s">
        <v>132</v>
      </c>
      <c r="F95" s="115">
        <v>695925.95</v>
      </c>
      <c r="G95" s="115">
        <v>695925.95</v>
      </c>
      <c r="H95" s="135">
        <f t="shared" si="1"/>
        <v>100</v>
      </c>
    </row>
    <row r="96" spans="1:8" ht="157.5" x14ac:dyDescent="0.25">
      <c r="A96" s="108" t="s">
        <v>223</v>
      </c>
      <c r="B96" s="139">
        <v>960</v>
      </c>
      <c r="C96" s="110" t="s">
        <v>302</v>
      </c>
      <c r="D96" s="110" t="s">
        <v>303</v>
      </c>
      <c r="E96" s="110" t="s">
        <v>132</v>
      </c>
      <c r="F96" s="116">
        <v>695925.95</v>
      </c>
      <c r="G96" s="116">
        <v>695925.95</v>
      </c>
      <c r="H96" s="140">
        <f t="shared" si="1"/>
        <v>100</v>
      </c>
    </row>
    <row r="97" spans="1:8" x14ac:dyDescent="0.25">
      <c r="A97" s="108" t="s">
        <v>149</v>
      </c>
      <c r="B97" s="139">
        <v>960</v>
      </c>
      <c r="C97" s="110" t="s">
        <v>302</v>
      </c>
      <c r="D97" s="110" t="s">
        <v>303</v>
      </c>
      <c r="E97" s="110" t="s">
        <v>150</v>
      </c>
      <c r="F97" s="116">
        <v>695925.95</v>
      </c>
      <c r="G97" s="116">
        <v>695925.95</v>
      </c>
      <c r="H97" s="140">
        <f t="shared" si="1"/>
        <v>100</v>
      </c>
    </row>
    <row r="98" spans="1:8" x14ac:dyDescent="0.25">
      <c r="A98" s="108" t="s">
        <v>151</v>
      </c>
      <c r="B98" s="139">
        <v>960</v>
      </c>
      <c r="C98" s="110" t="s">
        <v>302</v>
      </c>
      <c r="D98" s="110" t="s">
        <v>303</v>
      </c>
      <c r="E98" s="110" t="s">
        <v>152</v>
      </c>
      <c r="F98" s="116">
        <v>695925.95</v>
      </c>
      <c r="G98" s="116">
        <v>695925.95</v>
      </c>
      <c r="H98" s="140">
        <f t="shared" si="1"/>
        <v>100</v>
      </c>
    </row>
    <row r="99" spans="1:8" ht="31.5" x14ac:dyDescent="0.25">
      <c r="A99" s="108" t="s">
        <v>304</v>
      </c>
      <c r="B99" s="139">
        <v>960</v>
      </c>
      <c r="C99" s="110" t="s">
        <v>302</v>
      </c>
      <c r="D99" s="110" t="s">
        <v>303</v>
      </c>
      <c r="E99" s="110" t="s">
        <v>184</v>
      </c>
      <c r="F99" s="116">
        <v>93920</v>
      </c>
      <c r="G99" s="116">
        <v>93920</v>
      </c>
      <c r="H99" s="140">
        <f t="shared" si="1"/>
        <v>100</v>
      </c>
    </row>
    <row r="100" spans="1:8" ht="31.5" x14ac:dyDescent="0.25">
      <c r="A100" s="108" t="s">
        <v>153</v>
      </c>
      <c r="B100" s="139">
        <v>960</v>
      </c>
      <c r="C100" s="110" t="s">
        <v>302</v>
      </c>
      <c r="D100" s="110" t="s">
        <v>303</v>
      </c>
      <c r="E100" s="110" t="s">
        <v>154</v>
      </c>
      <c r="F100" s="116">
        <v>602005.94999999995</v>
      </c>
      <c r="G100" s="116">
        <v>602005.94999999995</v>
      </c>
      <c r="H100" s="140">
        <f t="shared" si="1"/>
        <v>100</v>
      </c>
    </row>
    <row r="101" spans="1:8" x14ac:dyDescent="0.25">
      <c r="A101" s="102" t="s">
        <v>226</v>
      </c>
      <c r="B101" s="138">
        <v>960</v>
      </c>
      <c r="C101" s="106" t="s">
        <v>305</v>
      </c>
      <c r="D101" s="106" t="s">
        <v>131</v>
      </c>
      <c r="E101" s="106" t="s">
        <v>132</v>
      </c>
      <c r="F101" s="107">
        <v>440371.25</v>
      </c>
      <c r="G101" s="107">
        <v>440371.25</v>
      </c>
      <c r="H101" s="135">
        <f t="shared" si="1"/>
        <v>100</v>
      </c>
    </row>
    <row r="102" spans="1:8" x14ac:dyDescent="0.25">
      <c r="A102" s="108" t="s">
        <v>228</v>
      </c>
      <c r="B102" s="139">
        <v>960</v>
      </c>
      <c r="C102" s="110" t="s">
        <v>305</v>
      </c>
      <c r="D102" s="110" t="s">
        <v>306</v>
      </c>
      <c r="E102" s="141" t="s">
        <v>132</v>
      </c>
      <c r="F102" s="111">
        <v>440371.25</v>
      </c>
      <c r="G102" s="111">
        <v>440371.25</v>
      </c>
      <c r="H102" s="140">
        <f t="shared" si="1"/>
        <v>100</v>
      </c>
    </row>
    <row r="103" spans="1:8" x14ac:dyDescent="0.25">
      <c r="A103" s="108" t="s">
        <v>149</v>
      </c>
      <c r="B103" s="139">
        <v>960</v>
      </c>
      <c r="C103" s="110" t="s">
        <v>305</v>
      </c>
      <c r="D103" s="110" t="s">
        <v>306</v>
      </c>
      <c r="E103" s="110" t="s">
        <v>150</v>
      </c>
      <c r="F103" s="111">
        <v>440371.25</v>
      </c>
      <c r="G103" s="111">
        <v>440371.25</v>
      </c>
      <c r="H103" s="140">
        <f t="shared" si="1"/>
        <v>100</v>
      </c>
    </row>
    <row r="104" spans="1:8" x14ac:dyDescent="0.25">
      <c r="A104" s="108" t="s">
        <v>151</v>
      </c>
      <c r="B104" s="139">
        <v>960</v>
      </c>
      <c r="C104" s="110" t="s">
        <v>305</v>
      </c>
      <c r="D104" s="110" t="s">
        <v>306</v>
      </c>
      <c r="E104" s="110" t="s">
        <v>152</v>
      </c>
      <c r="F104" s="111">
        <v>440371.25</v>
      </c>
      <c r="G104" s="111">
        <v>440371.25</v>
      </c>
      <c r="H104" s="140">
        <f t="shared" si="1"/>
        <v>100</v>
      </c>
    </row>
    <row r="105" spans="1:8" ht="31.5" x14ac:dyDescent="0.25">
      <c r="A105" s="108" t="s">
        <v>153</v>
      </c>
      <c r="B105" s="139">
        <v>960</v>
      </c>
      <c r="C105" s="110" t="s">
        <v>305</v>
      </c>
      <c r="D105" s="110" t="s">
        <v>306</v>
      </c>
      <c r="E105" s="110" t="s">
        <v>154</v>
      </c>
      <c r="F105" s="111">
        <v>440371.25</v>
      </c>
      <c r="G105" s="111">
        <v>440371.25</v>
      </c>
      <c r="H105" s="140">
        <f t="shared" si="1"/>
        <v>100</v>
      </c>
    </row>
    <row r="106" spans="1:8" s="4" customFormat="1" x14ac:dyDescent="0.25">
      <c r="A106" s="102" t="s">
        <v>230</v>
      </c>
      <c r="B106" s="138">
        <v>960</v>
      </c>
      <c r="C106" s="106" t="s">
        <v>307</v>
      </c>
      <c r="D106" s="106" t="s">
        <v>131</v>
      </c>
      <c r="E106" s="106" t="s">
        <v>132</v>
      </c>
      <c r="F106" s="106" t="s">
        <v>232</v>
      </c>
      <c r="G106" s="106" t="s">
        <v>233</v>
      </c>
      <c r="H106" s="135">
        <f t="shared" si="1"/>
        <v>85.352229614536228</v>
      </c>
    </row>
    <row r="107" spans="1:8" x14ac:dyDescent="0.25">
      <c r="A107" s="102" t="s">
        <v>234</v>
      </c>
      <c r="B107" s="142">
        <v>960</v>
      </c>
      <c r="C107" s="106" t="s">
        <v>308</v>
      </c>
      <c r="D107" s="106" t="s">
        <v>131</v>
      </c>
      <c r="E107" s="106" t="s">
        <v>132</v>
      </c>
      <c r="F107" s="143">
        <v>474410.62</v>
      </c>
      <c r="G107" s="143">
        <v>474410.62</v>
      </c>
      <c r="H107" s="135">
        <f t="shared" si="1"/>
        <v>100</v>
      </c>
    </row>
    <row r="108" spans="1:8" ht="78.75" x14ac:dyDescent="0.25">
      <c r="A108" s="108" t="s">
        <v>235</v>
      </c>
      <c r="B108" s="139">
        <v>960</v>
      </c>
      <c r="C108" s="110" t="s">
        <v>308</v>
      </c>
      <c r="D108" s="110" t="s">
        <v>236</v>
      </c>
      <c r="E108" s="110" t="s">
        <v>132</v>
      </c>
      <c r="F108" s="118">
        <v>474410.62</v>
      </c>
      <c r="G108" s="118">
        <v>474410.62</v>
      </c>
      <c r="H108" s="140">
        <f t="shared" si="1"/>
        <v>100</v>
      </c>
    </row>
    <row r="109" spans="1:8" x14ac:dyDescent="0.25">
      <c r="A109" s="108" t="s">
        <v>149</v>
      </c>
      <c r="B109" s="139">
        <v>960</v>
      </c>
      <c r="C109" s="110" t="s">
        <v>308</v>
      </c>
      <c r="D109" s="110" t="s">
        <v>236</v>
      </c>
      <c r="E109" s="110" t="s">
        <v>150</v>
      </c>
      <c r="F109" s="118">
        <v>474410.62</v>
      </c>
      <c r="G109" s="118">
        <v>474410.62</v>
      </c>
      <c r="H109" s="140">
        <f t="shared" si="1"/>
        <v>100</v>
      </c>
    </row>
    <row r="110" spans="1:8" x14ac:dyDescent="0.25">
      <c r="A110" s="108" t="s">
        <v>151</v>
      </c>
      <c r="B110" s="139">
        <v>960</v>
      </c>
      <c r="C110" s="110" t="s">
        <v>308</v>
      </c>
      <c r="D110" s="110" t="s">
        <v>236</v>
      </c>
      <c r="E110" s="110" t="s">
        <v>152</v>
      </c>
      <c r="F110" s="118">
        <v>474410.62</v>
      </c>
      <c r="G110" s="118">
        <v>474410.62</v>
      </c>
      <c r="H110" s="140">
        <f t="shared" si="1"/>
        <v>100</v>
      </c>
    </row>
    <row r="111" spans="1:8" ht="31.5" x14ac:dyDescent="0.25">
      <c r="A111" s="108" t="s">
        <v>153</v>
      </c>
      <c r="B111" s="139">
        <v>960</v>
      </c>
      <c r="C111" s="110" t="s">
        <v>308</v>
      </c>
      <c r="D111" s="110" t="s">
        <v>236</v>
      </c>
      <c r="E111" s="110" t="s">
        <v>154</v>
      </c>
      <c r="F111" s="118">
        <v>474410.62</v>
      </c>
      <c r="G111" s="118">
        <v>474410.62</v>
      </c>
      <c r="H111" s="140">
        <f t="shared" si="1"/>
        <v>100</v>
      </c>
    </row>
    <row r="112" spans="1:8" x14ac:dyDescent="0.25">
      <c r="A112" s="102" t="s">
        <v>237</v>
      </c>
      <c r="B112" s="142">
        <v>960</v>
      </c>
      <c r="C112" s="106" t="s">
        <v>309</v>
      </c>
      <c r="D112" s="106" t="s">
        <v>131</v>
      </c>
      <c r="E112" s="106" t="s">
        <v>132</v>
      </c>
      <c r="F112" s="107">
        <v>194278.41</v>
      </c>
      <c r="G112" s="107">
        <v>194180</v>
      </c>
      <c r="H112" s="135">
        <f t="shared" si="1"/>
        <v>99.949345889746581</v>
      </c>
    </row>
    <row r="113" spans="1:8" ht="63" x14ac:dyDescent="0.25">
      <c r="A113" s="108" t="s">
        <v>238</v>
      </c>
      <c r="B113" s="139">
        <v>960</v>
      </c>
      <c r="C113" s="110" t="s">
        <v>309</v>
      </c>
      <c r="D113" s="110" t="s">
        <v>239</v>
      </c>
      <c r="E113" s="110" t="s">
        <v>132</v>
      </c>
      <c r="F113" s="111">
        <v>194278.41</v>
      </c>
      <c r="G113" s="111">
        <v>194180</v>
      </c>
      <c r="H113" s="140">
        <f t="shared" si="1"/>
        <v>99.949345889746581</v>
      </c>
    </row>
    <row r="114" spans="1:8" x14ac:dyDescent="0.25">
      <c r="A114" s="108" t="s">
        <v>149</v>
      </c>
      <c r="B114" s="139">
        <v>960</v>
      </c>
      <c r="C114" s="110" t="s">
        <v>309</v>
      </c>
      <c r="D114" s="110" t="s">
        <v>239</v>
      </c>
      <c r="E114" s="110" t="s">
        <v>150</v>
      </c>
      <c r="F114" s="111">
        <v>194278.41</v>
      </c>
      <c r="G114" s="111">
        <v>194180</v>
      </c>
      <c r="H114" s="140">
        <f t="shared" si="1"/>
        <v>99.949345889746581</v>
      </c>
    </row>
    <row r="115" spans="1:8" x14ac:dyDescent="0.25">
      <c r="A115" s="108" t="s">
        <v>151</v>
      </c>
      <c r="B115" s="139">
        <v>960</v>
      </c>
      <c r="C115" s="110" t="s">
        <v>309</v>
      </c>
      <c r="D115" s="110" t="s">
        <v>239</v>
      </c>
      <c r="E115" s="110" t="s">
        <v>152</v>
      </c>
      <c r="F115" s="111">
        <v>194278.41</v>
      </c>
      <c r="G115" s="111">
        <v>194180</v>
      </c>
      <c r="H115" s="140">
        <f t="shared" si="1"/>
        <v>99.949345889746581</v>
      </c>
    </row>
    <row r="116" spans="1:8" ht="31.5" x14ac:dyDescent="0.25">
      <c r="A116" s="108" t="s">
        <v>153</v>
      </c>
      <c r="B116" s="139">
        <v>960</v>
      </c>
      <c r="C116" s="110" t="s">
        <v>309</v>
      </c>
      <c r="D116" s="110" t="s">
        <v>239</v>
      </c>
      <c r="E116" s="110" t="s">
        <v>154</v>
      </c>
      <c r="F116" s="111">
        <v>194278.41</v>
      </c>
      <c r="G116" s="111">
        <v>194180</v>
      </c>
      <c r="H116" s="140">
        <f t="shared" si="1"/>
        <v>99.949345889746581</v>
      </c>
    </row>
    <row r="117" spans="1:8" x14ac:dyDescent="0.25">
      <c r="A117" s="102" t="s">
        <v>240</v>
      </c>
      <c r="B117" s="142">
        <v>960</v>
      </c>
      <c r="C117" s="106" t="s">
        <v>310</v>
      </c>
      <c r="D117" s="106" t="s">
        <v>131</v>
      </c>
      <c r="E117" s="106" t="s">
        <v>132</v>
      </c>
      <c r="F117" s="144">
        <v>1379239.85</v>
      </c>
      <c r="G117" s="144">
        <v>1079362.3400000001</v>
      </c>
      <c r="H117" s="135">
        <f t="shared" si="1"/>
        <v>78.257769306767059</v>
      </c>
    </row>
    <row r="118" spans="1:8" x14ac:dyDescent="0.25">
      <c r="A118" s="102" t="s">
        <v>241</v>
      </c>
      <c r="B118" s="138">
        <v>960</v>
      </c>
      <c r="C118" s="106" t="s">
        <v>310</v>
      </c>
      <c r="D118" s="106" t="s">
        <v>311</v>
      </c>
      <c r="E118" s="106" t="s">
        <v>132</v>
      </c>
      <c r="F118" s="107">
        <v>907570</v>
      </c>
      <c r="G118" s="107">
        <v>760994.22</v>
      </c>
      <c r="H118" s="135">
        <f t="shared" si="1"/>
        <v>83.849644655508655</v>
      </c>
    </row>
    <row r="119" spans="1:8" x14ac:dyDescent="0.25">
      <c r="A119" s="108" t="s">
        <v>149</v>
      </c>
      <c r="B119" s="139">
        <v>960</v>
      </c>
      <c r="C119" s="110" t="s">
        <v>310</v>
      </c>
      <c r="D119" s="110" t="s">
        <v>311</v>
      </c>
      <c r="E119" s="110" t="s">
        <v>150</v>
      </c>
      <c r="F119" s="111">
        <v>907570</v>
      </c>
      <c r="G119" s="111">
        <v>760994.22</v>
      </c>
      <c r="H119" s="140">
        <f t="shared" si="1"/>
        <v>83.849644655508655</v>
      </c>
    </row>
    <row r="120" spans="1:8" x14ac:dyDescent="0.25">
      <c r="A120" s="108" t="s">
        <v>151</v>
      </c>
      <c r="B120" s="139">
        <v>960</v>
      </c>
      <c r="C120" s="110" t="s">
        <v>310</v>
      </c>
      <c r="D120" s="110" t="s">
        <v>311</v>
      </c>
      <c r="E120" s="110" t="s">
        <v>152</v>
      </c>
      <c r="F120" s="111">
        <v>907570</v>
      </c>
      <c r="G120" s="111">
        <v>760994.22</v>
      </c>
      <c r="H120" s="140">
        <f t="shared" si="1"/>
        <v>83.849644655508655</v>
      </c>
    </row>
    <row r="121" spans="1:8" ht="31.5" x14ac:dyDescent="0.25">
      <c r="A121" s="108" t="s">
        <v>153</v>
      </c>
      <c r="B121" s="139">
        <v>960</v>
      </c>
      <c r="C121" s="110" t="s">
        <v>310</v>
      </c>
      <c r="D121" s="110" t="s">
        <v>311</v>
      </c>
      <c r="E121" s="110" t="s">
        <v>154</v>
      </c>
      <c r="F121" s="111">
        <v>504274</v>
      </c>
      <c r="G121" s="111">
        <v>403352</v>
      </c>
      <c r="H121" s="140">
        <f t="shared" si="1"/>
        <v>79.986673911405305</v>
      </c>
    </row>
    <row r="122" spans="1:8" x14ac:dyDescent="0.25">
      <c r="A122" s="108" t="s">
        <v>185</v>
      </c>
      <c r="B122" s="139">
        <v>960</v>
      </c>
      <c r="C122" s="110" t="s">
        <v>310</v>
      </c>
      <c r="D122" s="110" t="s">
        <v>311</v>
      </c>
      <c r="E122" s="110" t="s">
        <v>186</v>
      </c>
      <c r="F122" s="111">
        <v>403296</v>
      </c>
      <c r="G122" s="111">
        <v>357642.22</v>
      </c>
      <c r="H122" s="140">
        <f t="shared" si="1"/>
        <v>88.679833174640947</v>
      </c>
    </row>
    <row r="123" spans="1:8" x14ac:dyDescent="0.25">
      <c r="A123" s="102" t="s">
        <v>243</v>
      </c>
      <c r="B123" s="138">
        <v>960</v>
      </c>
      <c r="C123" s="106" t="s">
        <v>310</v>
      </c>
      <c r="D123" s="106" t="s">
        <v>312</v>
      </c>
      <c r="E123" s="106" t="s">
        <v>132</v>
      </c>
      <c r="F123" s="107">
        <v>20000</v>
      </c>
      <c r="G123" s="107">
        <v>0</v>
      </c>
      <c r="H123" s="135">
        <f t="shared" si="1"/>
        <v>0</v>
      </c>
    </row>
    <row r="124" spans="1:8" x14ac:dyDescent="0.25">
      <c r="A124" s="108" t="s">
        <v>149</v>
      </c>
      <c r="B124" s="139">
        <v>960</v>
      </c>
      <c r="C124" s="110" t="s">
        <v>310</v>
      </c>
      <c r="D124" s="110" t="s">
        <v>312</v>
      </c>
      <c r="E124" s="110" t="s">
        <v>150</v>
      </c>
      <c r="F124" s="111">
        <v>20000</v>
      </c>
      <c r="G124" s="111">
        <v>0</v>
      </c>
      <c r="H124" s="140">
        <f t="shared" si="1"/>
        <v>0</v>
      </c>
    </row>
    <row r="125" spans="1:8" x14ac:dyDescent="0.25">
      <c r="A125" s="108" t="s">
        <v>151</v>
      </c>
      <c r="B125" s="139">
        <v>960</v>
      </c>
      <c r="C125" s="110" t="s">
        <v>310</v>
      </c>
      <c r="D125" s="110" t="s">
        <v>312</v>
      </c>
      <c r="E125" s="110" t="s">
        <v>152</v>
      </c>
      <c r="F125" s="111">
        <v>20000</v>
      </c>
      <c r="G125" s="111">
        <v>0</v>
      </c>
      <c r="H125" s="140">
        <f t="shared" si="1"/>
        <v>0</v>
      </c>
    </row>
    <row r="126" spans="1:8" ht="31.5" x14ac:dyDescent="0.25">
      <c r="A126" s="108" t="s">
        <v>153</v>
      </c>
      <c r="B126" s="139">
        <v>960</v>
      </c>
      <c r="C126" s="110" t="s">
        <v>310</v>
      </c>
      <c r="D126" s="110" t="s">
        <v>312</v>
      </c>
      <c r="E126" s="110" t="s">
        <v>154</v>
      </c>
      <c r="F126" s="111">
        <v>20000</v>
      </c>
      <c r="G126" s="111">
        <v>0</v>
      </c>
      <c r="H126" s="140">
        <f t="shared" si="1"/>
        <v>0</v>
      </c>
    </row>
    <row r="127" spans="1:8" x14ac:dyDescent="0.25">
      <c r="A127" s="102" t="s">
        <v>245</v>
      </c>
      <c r="B127" s="138">
        <v>960</v>
      </c>
      <c r="C127" s="106" t="s">
        <v>310</v>
      </c>
      <c r="D127" s="106" t="s">
        <v>313</v>
      </c>
      <c r="E127" s="106" t="s">
        <v>132</v>
      </c>
      <c r="F127" s="107">
        <v>208000</v>
      </c>
      <c r="G127" s="107">
        <v>140403.13</v>
      </c>
      <c r="H127" s="135">
        <f t="shared" si="1"/>
        <v>67.501504807692314</v>
      </c>
    </row>
    <row r="128" spans="1:8" x14ac:dyDescent="0.25">
      <c r="A128" s="108" t="s">
        <v>149</v>
      </c>
      <c r="B128" s="139">
        <v>960</v>
      </c>
      <c r="C128" s="110" t="s">
        <v>310</v>
      </c>
      <c r="D128" s="110" t="s">
        <v>313</v>
      </c>
      <c r="E128" s="110" t="s">
        <v>150</v>
      </c>
      <c r="F128" s="111">
        <v>208000</v>
      </c>
      <c r="G128" s="111">
        <v>140403.13</v>
      </c>
      <c r="H128" s="140">
        <f t="shared" si="1"/>
        <v>67.501504807692314</v>
      </c>
    </row>
    <row r="129" spans="1:8" x14ac:dyDescent="0.25">
      <c r="A129" s="108" t="s">
        <v>151</v>
      </c>
      <c r="B129" s="139">
        <v>960</v>
      </c>
      <c r="C129" s="110" t="s">
        <v>310</v>
      </c>
      <c r="D129" s="110" t="s">
        <v>313</v>
      </c>
      <c r="E129" s="110" t="s">
        <v>152</v>
      </c>
      <c r="F129" s="111">
        <v>208000</v>
      </c>
      <c r="G129" s="111">
        <v>140403.13</v>
      </c>
      <c r="H129" s="140">
        <f t="shared" si="1"/>
        <v>67.501504807692314</v>
      </c>
    </row>
    <row r="130" spans="1:8" ht="31.5" x14ac:dyDescent="0.25">
      <c r="A130" s="108" t="s">
        <v>153</v>
      </c>
      <c r="B130" s="139">
        <v>960</v>
      </c>
      <c r="C130" s="110" t="s">
        <v>310</v>
      </c>
      <c r="D130" s="110" t="s">
        <v>313</v>
      </c>
      <c r="E130" s="110" t="s">
        <v>154</v>
      </c>
      <c r="F130" s="111">
        <v>208000</v>
      </c>
      <c r="G130" s="111">
        <v>140403.13</v>
      </c>
      <c r="H130" s="140">
        <f t="shared" si="1"/>
        <v>67.501504807692314</v>
      </c>
    </row>
    <row r="131" spans="1:8" x14ac:dyDescent="0.25">
      <c r="A131" s="102" t="s">
        <v>247</v>
      </c>
      <c r="B131" s="138">
        <v>960</v>
      </c>
      <c r="C131" s="106" t="s">
        <v>310</v>
      </c>
      <c r="D131" s="106" t="s">
        <v>314</v>
      </c>
      <c r="E131" s="106" t="s">
        <v>132</v>
      </c>
      <c r="F131" s="107">
        <v>243669.85</v>
      </c>
      <c r="G131" s="107">
        <v>177964.99</v>
      </c>
      <c r="H131" s="135">
        <f t="shared" si="1"/>
        <v>73.035293451364609</v>
      </c>
    </row>
    <row r="132" spans="1:8" x14ac:dyDescent="0.25">
      <c r="A132" s="108" t="s">
        <v>149</v>
      </c>
      <c r="B132" s="139">
        <v>960</v>
      </c>
      <c r="C132" s="110" t="s">
        <v>310</v>
      </c>
      <c r="D132" s="110" t="s">
        <v>314</v>
      </c>
      <c r="E132" s="110" t="s">
        <v>150</v>
      </c>
      <c r="F132" s="111">
        <v>243669.85</v>
      </c>
      <c r="G132" s="111">
        <v>177964.99</v>
      </c>
      <c r="H132" s="140">
        <f t="shared" si="1"/>
        <v>73.035293451364609</v>
      </c>
    </row>
    <row r="133" spans="1:8" x14ac:dyDescent="0.25">
      <c r="A133" s="108" t="s">
        <v>151</v>
      </c>
      <c r="B133" s="139">
        <v>960</v>
      </c>
      <c r="C133" s="110" t="s">
        <v>310</v>
      </c>
      <c r="D133" s="110" t="s">
        <v>314</v>
      </c>
      <c r="E133" s="110" t="s">
        <v>152</v>
      </c>
      <c r="F133" s="111">
        <v>243669.85</v>
      </c>
      <c r="G133" s="111">
        <v>177964.99</v>
      </c>
      <c r="H133" s="140">
        <f t="shared" si="1"/>
        <v>73.035293451364609</v>
      </c>
    </row>
    <row r="134" spans="1:8" ht="31.5" x14ac:dyDescent="0.25">
      <c r="A134" s="108" t="s">
        <v>153</v>
      </c>
      <c r="B134" s="139">
        <v>960</v>
      </c>
      <c r="C134" s="110" t="s">
        <v>310</v>
      </c>
      <c r="D134" s="110" t="s">
        <v>314</v>
      </c>
      <c r="E134" s="110" t="s">
        <v>154</v>
      </c>
      <c r="F134" s="111">
        <v>243669.85</v>
      </c>
      <c r="G134" s="111">
        <v>177964.99</v>
      </c>
      <c r="H134" s="140">
        <f t="shared" si="1"/>
        <v>73.035293451364609</v>
      </c>
    </row>
    <row r="135" spans="1:8" s="4" customFormat="1" x14ac:dyDescent="0.25">
      <c r="A135" s="102" t="s">
        <v>249</v>
      </c>
      <c r="B135" s="138">
        <v>960</v>
      </c>
      <c r="C135" s="106" t="s">
        <v>315</v>
      </c>
      <c r="D135" s="106" t="s">
        <v>131</v>
      </c>
      <c r="E135" s="106" t="s">
        <v>132</v>
      </c>
      <c r="F135" s="107">
        <v>736709</v>
      </c>
      <c r="G135" s="107">
        <v>734550.2</v>
      </c>
      <c r="H135" s="135">
        <f t="shared" si="1"/>
        <v>99.706967065693505</v>
      </c>
    </row>
    <row r="136" spans="1:8" ht="63" x14ac:dyDescent="0.25">
      <c r="A136" s="108" t="s">
        <v>251</v>
      </c>
      <c r="B136" s="145">
        <v>960</v>
      </c>
      <c r="C136" s="110" t="s">
        <v>316</v>
      </c>
      <c r="D136" s="110" t="s">
        <v>317</v>
      </c>
      <c r="E136" s="110" t="s">
        <v>132</v>
      </c>
      <c r="F136" s="111">
        <v>711709</v>
      </c>
      <c r="G136" s="111">
        <v>711709</v>
      </c>
      <c r="H136" s="140">
        <f t="shared" si="1"/>
        <v>100</v>
      </c>
    </row>
    <row r="137" spans="1:8" x14ac:dyDescent="0.25">
      <c r="A137" s="108" t="s">
        <v>167</v>
      </c>
      <c r="B137" s="145">
        <v>960</v>
      </c>
      <c r="C137" s="110" t="s">
        <v>316</v>
      </c>
      <c r="D137" s="110" t="s">
        <v>317</v>
      </c>
      <c r="E137" s="110" t="s">
        <v>168</v>
      </c>
      <c r="F137" s="111">
        <v>711709</v>
      </c>
      <c r="G137" s="111">
        <v>711709</v>
      </c>
      <c r="H137" s="140">
        <f t="shared" si="1"/>
        <v>100</v>
      </c>
    </row>
    <row r="138" spans="1:8" x14ac:dyDescent="0.25">
      <c r="A138" s="108" t="s">
        <v>253</v>
      </c>
      <c r="B138" s="145">
        <v>960</v>
      </c>
      <c r="C138" s="110" t="s">
        <v>316</v>
      </c>
      <c r="D138" s="110" t="s">
        <v>317</v>
      </c>
      <c r="E138" s="110" t="s">
        <v>169</v>
      </c>
      <c r="F138" s="111">
        <v>711709</v>
      </c>
      <c r="G138" s="111">
        <v>711709</v>
      </c>
      <c r="H138" s="140">
        <f t="shared" si="1"/>
        <v>100</v>
      </c>
    </row>
    <row r="139" spans="1:8" x14ac:dyDescent="0.25">
      <c r="A139" s="119" t="s">
        <v>254</v>
      </c>
      <c r="B139" s="146">
        <v>960</v>
      </c>
      <c r="C139" s="106" t="s">
        <v>318</v>
      </c>
      <c r="D139" s="106" t="s">
        <v>131</v>
      </c>
      <c r="E139" s="106" t="s">
        <v>132</v>
      </c>
      <c r="F139" s="107">
        <v>25000</v>
      </c>
      <c r="G139" s="107">
        <v>22841.200000000001</v>
      </c>
      <c r="H139" s="135">
        <f t="shared" si="1"/>
        <v>91.364800000000002</v>
      </c>
    </row>
    <row r="140" spans="1:8" x14ac:dyDescent="0.25">
      <c r="A140" s="120" t="s">
        <v>255</v>
      </c>
      <c r="B140" s="145">
        <v>960</v>
      </c>
      <c r="C140" s="110" t="s">
        <v>318</v>
      </c>
      <c r="D140" s="110" t="s">
        <v>319</v>
      </c>
      <c r="E140" s="110" t="s">
        <v>132</v>
      </c>
      <c r="F140" s="111">
        <v>25000</v>
      </c>
      <c r="G140" s="111">
        <v>22841.200000000001</v>
      </c>
      <c r="H140" s="140">
        <f t="shared" ref="H140:H154" si="2">G140/F140*100</f>
        <v>91.364800000000002</v>
      </c>
    </row>
    <row r="141" spans="1:8" x14ac:dyDescent="0.25">
      <c r="A141" s="120" t="s">
        <v>149</v>
      </c>
      <c r="B141" s="145">
        <v>960</v>
      </c>
      <c r="C141" s="110" t="s">
        <v>318</v>
      </c>
      <c r="D141" s="110" t="s">
        <v>319</v>
      </c>
      <c r="E141" s="110" t="s">
        <v>150</v>
      </c>
      <c r="F141" s="111">
        <v>25000</v>
      </c>
      <c r="G141" s="111">
        <v>22841.200000000001</v>
      </c>
      <c r="H141" s="140">
        <f t="shared" si="2"/>
        <v>91.364800000000002</v>
      </c>
    </row>
    <row r="142" spans="1:8" x14ac:dyDescent="0.25">
      <c r="A142" s="120" t="s">
        <v>151</v>
      </c>
      <c r="B142" s="145">
        <v>960</v>
      </c>
      <c r="C142" s="110" t="s">
        <v>318</v>
      </c>
      <c r="D142" s="110" t="s">
        <v>319</v>
      </c>
      <c r="E142" s="110" t="s">
        <v>152</v>
      </c>
      <c r="F142" s="111">
        <v>25000</v>
      </c>
      <c r="G142" s="111">
        <v>22841.200000000001</v>
      </c>
      <c r="H142" s="140">
        <f t="shared" si="2"/>
        <v>91.364800000000002</v>
      </c>
    </row>
    <row r="143" spans="1:8" ht="31.5" x14ac:dyDescent="0.25">
      <c r="A143" s="120" t="s">
        <v>153</v>
      </c>
      <c r="B143" s="145">
        <v>960</v>
      </c>
      <c r="C143" s="110" t="s">
        <v>318</v>
      </c>
      <c r="D143" s="110" t="s">
        <v>319</v>
      </c>
      <c r="E143" s="110" t="s">
        <v>154</v>
      </c>
      <c r="F143" s="111">
        <v>25000</v>
      </c>
      <c r="G143" s="111">
        <v>22841.200000000001</v>
      </c>
      <c r="H143" s="140">
        <f t="shared" si="2"/>
        <v>91.364800000000002</v>
      </c>
    </row>
    <row r="144" spans="1:8" x14ac:dyDescent="0.25">
      <c r="A144" s="119" t="s">
        <v>257</v>
      </c>
      <c r="B144" s="138">
        <v>960</v>
      </c>
      <c r="C144" s="106" t="s">
        <v>320</v>
      </c>
      <c r="D144" s="106" t="s">
        <v>258</v>
      </c>
      <c r="E144" s="106" t="s">
        <v>132</v>
      </c>
      <c r="F144" s="107">
        <v>145440</v>
      </c>
      <c r="G144" s="107">
        <v>145440</v>
      </c>
      <c r="H144" s="135">
        <f t="shared" si="2"/>
        <v>100</v>
      </c>
    </row>
    <row r="145" spans="1:8" x14ac:dyDescent="0.25">
      <c r="A145" s="121" t="s">
        <v>259</v>
      </c>
      <c r="B145" s="139">
        <v>960</v>
      </c>
      <c r="C145" s="110" t="s">
        <v>321</v>
      </c>
      <c r="D145" s="110" t="s">
        <v>322</v>
      </c>
      <c r="E145" s="110" t="s">
        <v>132</v>
      </c>
      <c r="F145" s="111">
        <v>145440</v>
      </c>
      <c r="G145" s="111">
        <v>145440</v>
      </c>
      <c r="H145" s="140">
        <f t="shared" si="2"/>
        <v>100</v>
      </c>
    </row>
    <row r="146" spans="1:8" x14ac:dyDescent="0.25">
      <c r="A146" s="120" t="s">
        <v>261</v>
      </c>
      <c r="B146" s="139">
        <v>960</v>
      </c>
      <c r="C146" s="110" t="s">
        <v>321</v>
      </c>
      <c r="D146" s="110" t="s">
        <v>322</v>
      </c>
      <c r="E146" s="110" t="s">
        <v>262</v>
      </c>
      <c r="F146" s="111">
        <v>145440</v>
      </c>
      <c r="G146" s="111">
        <v>145440</v>
      </c>
      <c r="H146" s="140">
        <f t="shared" si="2"/>
        <v>100</v>
      </c>
    </row>
    <row r="147" spans="1:8" x14ac:dyDescent="0.25">
      <c r="A147" s="108" t="s">
        <v>263</v>
      </c>
      <c r="B147" s="139">
        <v>960</v>
      </c>
      <c r="C147" s="110" t="s">
        <v>321</v>
      </c>
      <c r="D147" s="110" t="s">
        <v>322</v>
      </c>
      <c r="E147" s="110" t="s">
        <v>264</v>
      </c>
      <c r="F147" s="111">
        <v>145440</v>
      </c>
      <c r="G147" s="111">
        <v>145440</v>
      </c>
      <c r="H147" s="140">
        <f t="shared" si="2"/>
        <v>100</v>
      </c>
    </row>
    <row r="148" spans="1:8" x14ac:dyDescent="0.25">
      <c r="A148" s="119" t="s">
        <v>265</v>
      </c>
      <c r="B148" s="138">
        <v>960</v>
      </c>
      <c r="C148" s="106" t="s">
        <v>323</v>
      </c>
      <c r="D148" s="106" t="s">
        <v>131</v>
      </c>
      <c r="E148" s="106" t="s">
        <v>132</v>
      </c>
      <c r="F148" s="107">
        <v>5000</v>
      </c>
      <c r="G148" s="107">
        <v>0</v>
      </c>
      <c r="H148" s="135">
        <f t="shared" si="2"/>
        <v>0</v>
      </c>
    </row>
    <row r="149" spans="1:8" x14ac:dyDescent="0.25">
      <c r="A149" s="120" t="s">
        <v>266</v>
      </c>
      <c r="B149" s="139">
        <v>960</v>
      </c>
      <c r="C149" s="110" t="s">
        <v>324</v>
      </c>
      <c r="D149" s="110" t="s">
        <v>131</v>
      </c>
      <c r="E149" s="110" t="s">
        <v>132</v>
      </c>
      <c r="F149" s="111">
        <v>5000</v>
      </c>
      <c r="G149" s="111">
        <v>0</v>
      </c>
      <c r="H149" s="140">
        <f t="shared" si="2"/>
        <v>0</v>
      </c>
    </row>
    <row r="150" spans="1:8" x14ac:dyDescent="0.25">
      <c r="A150" s="120" t="s">
        <v>267</v>
      </c>
      <c r="B150" s="139">
        <v>960</v>
      </c>
      <c r="C150" s="110" t="s">
        <v>324</v>
      </c>
      <c r="D150" s="110" t="s">
        <v>325</v>
      </c>
      <c r="E150" s="110" t="s">
        <v>132</v>
      </c>
      <c r="F150" s="111">
        <v>5000</v>
      </c>
      <c r="G150" s="111">
        <v>0</v>
      </c>
      <c r="H150" s="140">
        <f t="shared" si="2"/>
        <v>0</v>
      </c>
    </row>
    <row r="151" spans="1:8" x14ac:dyDescent="0.25">
      <c r="A151" s="108" t="s">
        <v>149</v>
      </c>
      <c r="B151" s="139">
        <v>960</v>
      </c>
      <c r="C151" s="110" t="s">
        <v>324</v>
      </c>
      <c r="D151" s="110" t="s">
        <v>325</v>
      </c>
      <c r="E151" s="110" t="s">
        <v>150</v>
      </c>
      <c r="F151" s="111">
        <v>5000</v>
      </c>
      <c r="G151" s="111">
        <v>0</v>
      </c>
      <c r="H151" s="140">
        <f t="shared" si="2"/>
        <v>0</v>
      </c>
    </row>
    <row r="152" spans="1:8" x14ac:dyDescent="0.25">
      <c r="A152" s="108" t="s">
        <v>151</v>
      </c>
      <c r="B152" s="139">
        <v>960</v>
      </c>
      <c r="C152" s="110" t="s">
        <v>324</v>
      </c>
      <c r="D152" s="110" t="s">
        <v>325</v>
      </c>
      <c r="E152" s="110" t="s">
        <v>152</v>
      </c>
      <c r="F152" s="111">
        <v>5000</v>
      </c>
      <c r="G152" s="111">
        <v>0</v>
      </c>
      <c r="H152" s="140">
        <f t="shared" si="2"/>
        <v>0</v>
      </c>
    </row>
    <row r="153" spans="1:8" ht="31.5" x14ac:dyDescent="0.25">
      <c r="A153" s="108" t="s">
        <v>153</v>
      </c>
      <c r="B153" s="139">
        <v>960</v>
      </c>
      <c r="C153" s="110" t="s">
        <v>324</v>
      </c>
      <c r="D153" s="110" t="s">
        <v>325</v>
      </c>
      <c r="E153" s="110" t="s">
        <v>154</v>
      </c>
      <c r="F153" s="111">
        <v>5000</v>
      </c>
      <c r="G153" s="111">
        <v>0</v>
      </c>
      <c r="H153" s="140">
        <f t="shared" si="2"/>
        <v>0</v>
      </c>
    </row>
    <row r="154" spans="1:8" x14ac:dyDescent="0.25">
      <c r="A154" s="122"/>
      <c r="B154" s="123"/>
      <c r="C154" s="123"/>
      <c r="D154" s="123"/>
      <c r="E154" s="124"/>
      <c r="F154" s="147">
        <v>7335984.4299999997</v>
      </c>
      <c r="G154" s="147">
        <v>6742108.7999999998</v>
      </c>
      <c r="H154" s="135">
        <f t="shared" si="2"/>
        <v>91.904622540208976</v>
      </c>
    </row>
    <row r="155" spans="1:8" x14ac:dyDescent="0.25">
      <c r="A155" s="128"/>
      <c r="B155" s="129"/>
      <c r="C155" s="6"/>
      <c r="D155" s="6"/>
      <c r="E155" s="6"/>
      <c r="F155" s="6"/>
      <c r="G155" s="6"/>
    </row>
    <row r="156" spans="1:8" x14ac:dyDescent="0.25">
      <c r="A156" s="7"/>
      <c r="B156" s="129"/>
    </row>
    <row r="157" spans="1:8" x14ac:dyDescent="0.25">
      <c r="A157" s="129"/>
      <c r="B157" s="129"/>
    </row>
  </sheetData>
  <mergeCells count="14">
    <mergeCell ref="A154:E154"/>
    <mergeCell ref="D1:H1"/>
    <mergeCell ref="D2:H2"/>
    <mergeCell ref="D3:H3"/>
    <mergeCell ref="D4:H4"/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honeticPr fontId="1" type="noConversion"/>
  <printOptions horizontalCentered="1"/>
  <pageMargins left="0.98425196850393704" right="0.39370078740157483" top="0.39370078740157483" bottom="0.39370078740157483" header="0.19685039370078741" footer="0.19685039370078741"/>
  <pageSetup paperSize="8" scale="76" fitToHeight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8"/>
  <sheetViews>
    <sheetView zoomScaleNormal="100" workbookViewId="0">
      <selection activeCell="F17" sqref="F17"/>
    </sheetView>
  </sheetViews>
  <sheetFormatPr defaultRowHeight="15.75" x14ac:dyDescent="0.25"/>
  <cols>
    <col min="1" max="1" width="51.42578125" style="1" customWidth="1"/>
    <col min="2" max="2" width="4.85546875" style="1" bestFit="1" customWidth="1"/>
    <col min="3" max="3" width="8.28515625" style="1" customWidth="1"/>
    <col min="4" max="4" width="4.7109375" style="1" bestFit="1" customWidth="1"/>
    <col min="5" max="5" width="8" style="1" customWidth="1"/>
    <col min="6" max="7" width="6.7109375" style="1" bestFit="1" customWidth="1"/>
    <col min="8" max="8" width="14.85546875" style="1" customWidth="1"/>
    <col min="9" max="9" width="13.7109375" style="1" customWidth="1"/>
    <col min="10" max="10" width="14.85546875" style="1" customWidth="1"/>
    <col min="11" max="16384" width="9.140625" style="1"/>
  </cols>
  <sheetData>
    <row r="1" spans="1:10" x14ac:dyDescent="0.25">
      <c r="D1" s="85" t="s">
        <v>271</v>
      </c>
      <c r="E1" s="85"/>
      <c r="F1" s="85"/>
      <c r="G1" s="85"/>
      <c r="H1" s="85"/>
    </row>
    <row r="2" spans="1:10" x14ac:dyDescent="0.25">
      <c r="D2" s="85" t="s">
        <v>120</v>
      </c>
      <c r="E2" s="85"/>
      <c r="F2" s="85"/>
      <c r="G2" s="85"/>
      <c r="H2" s="85"/>
    </row>
    <row r="3" spans="1:10" x14ac:dyDescent="0.25">
      <c r="D3" s="85" t="s">
        <v>121</v>
      </c>
      <c r="E3" s="85"/>
      <c r="F3" s="85"/>
      <c r="G3" s="85"/>
      <c r="H3" s="85"/>
    </row>
    <row r="4" spans="1:10" x14ac:dyDescent="0.25">
      <c r="D4" s="85" t="s">
        <v>272</v>
      </c>
      <c r="E4" s="85"/>
      <c r="F4" s="85"/>
      <c r="G4" s="85"/>
      <c r="H4" s="85"/>
    </row>
    <row r="5" spans="1:10" x14ac:dyDescent="0.25">
      <c r="A5" s="45"/>
      <c r="B5" s="45"/>
      <c r="C5" s="45"/>
      <c r="D5" s="45"/>
      <c r="E5" s="46"/>
      <c r="F5" s="46"/>
      <c r="G5" s="47"/>
      <c r="H5" s="47"/>
      <c r="I5" s="47"/>
      <c r="J5" s="47"/>
    </row>
    <row r="6" spans="1:10" ht="63" customHeight="1" x14ac:dyDescent="0.25">
      <c r="A6" s="48" t="s">
        <v>357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s="4" customFormat="1" ht="94.5" x14ac:dyDescent="0.25">
      <c r="A8" s="50" t="s">
        <v>358</v>
      </c>
      <c r="B8" s="50" t="s">
        <v>359</v>
      </c>
      <c r="C8" s="50" t="s">
        <v>360</v>
      </c>
      <c r="D8" s="50" t="s">
        <v>361</v>
      </c>
      <c r="E8" s="50" t="s">
        <v>362</v>
      </c>
      <c r="F8" s="50" t="s">
        <v>363</v>
      </c>
      <c r="G8" s="50" t="s">
        <v>127</v>
      </c>
      <c r="H8" s="50" t="s">
        <v>97</v>
      </c>
      <c r="I8" s="50" t="s">
        <v>98</v>
      </c>
      <c r="J8" s="50" t="s">
        <v>99</v>
      </c>
    </row>
    <row r="9" spans="1:10" s="4" customFormat="1" ht="12" customHeight="1" x14ac:dyDescent="0.2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</row>
    <row r="10" spans="1:10" s="4" customFormat="1" ht="31.5" x14ac:dyDescent="0.25">
      <c r="A10" s="148" t="s">
        <v>364</v>
      </c>
      <c r="B10" s="52" t="s">
        <v>129</v>
      </c>
      <c r="C10" s="53"/>
      <c r="D10" s="53"/>
      <c r="E10" s="53"/>
      <c r="F10" s="53"/>
      <c r="G10" s="53"/>
      <c r="H10" s="54">
        <v>3826720.6</v>
      </c>
      <c r="I10" s="55">
        <v>3554979.69</v>
      </c>
      <c r="J10" s="16">
        <f>I10/H10*100</f>
        <v>92.898856791373788</v>
      </c>
    </row>
    <row r="11" spans="1:10" s="4" customFormat="1" ht="47.25" x14ac:dyDescent="0.25">
      <c r="A11" s="56" t="s">
        <v>147</v>
      </c>
      <c r="B11" s="52" t="s">
        <v>129</v>
      </c>
      <c r="C11" s="52">
        <v>4</v>
      </c>
      <c r="D11" s="52" t="s">
        <v>129</v>
      </c>
      <c r="E11" s="53"/>
      <c r="F11" s="53"/>
      <c r="G11" s="53"/>
      <c r="H11" s="16">
        <v>1185757.02</v>
      </c>
      <c r="I11" s="55">
        <v>1130119.69</v>
      </c>
      <c r="J11" s="16">
        <f t="shared" ref="J11:J73" si="0">I11/H11*100</f>
        <v>95.307864169338842</v>
      </c>
    </row>
    <row r="12" spans="1:10" x14ac:dyDescent="0.25">
      <c r="A12" s="21" t="s">
        <v>365</v>
      </c>
      <c r="B12" s="57" t="s">
        <v>129</v>
      </c>
      <c r="C12" s="57">
        <v>4</v>
      </c>
      <c r="D12" s="57" t="s">
        <v>129</v>
      </c>
      <c r="E12" s="19">
        <v>960</v>
      </c>
      <c r="F12" s="19"/>
      <c r="G12" s="19"/>
      <c r="H12" s="20">
        <v>1185757.02</v>
      </c>
      <c r="I12" s="58">
        <v>1130119.69</v>
      </c>
      <c r="J12" s="20">
        <f t="shared" si="0"/>
        <v>95.307864169338842</v>
      </c>
    </row>
    <row r="13" spans="1:10" ht="31.5" x14ac:dyDescent="0.25">
      <c r="A13" s="21" t="s">
        <v>366</v>
      </c>
      <c r="B13" s="57" t="s">
        <v>129</v>
      </c>
      <c r="C13" s="57">
        <v>4</v>
      </c>
      <c r="D13" s="57" t="s">
        <v>129</v>
      </c>
      <c r="E13" s="19">
        <v>960</v>
      </c>
      <c r="F13" s="19">
        <v>80040</v>
      </c>
      <c r="G13" s="19"/>
      <c r="H13" s="20">
        <v>1185757.02</v>
      </c>
      <c r="I13" s="58">
        <v>1130119.69</v>
      </c>
      <c r="J13" s="20">
        <f t="shared" si="0"/>
        <v>95.307864169338842</v>
      </c>
    </row>
    <row r="14" spans="1:10" ht="78.75" x14ac:dyDescent="0.25">
      <c r="A14" s="59" t="s">
        <v>367</v>
      </c>
      <c r="B14" s="57" t="s">
        <v>129</v>
      </c>
      <c r="C14" s="57">
        <v>4</v>
      </c>
      <c r="D14" s="57" t="s">
        <v>129</v>
      </c>
      <c r="E14" s="19">
        <v>960</v>
      </c>
      <c r="F14" s="19">
        <v>80040</v>
      </c>
      <c r="G14" s="60" t="s">
        <v>138</v>
      </c>
      <c r="H14" s="61">
        <v>863555.51</v>
      </c>
      <c r="I14" s="58">
        <v>807918.18</v>
      </c>
      <c r="J14" s="20">
        <f t="shared" si="0"/>
        <v>93.557179665265537</v>
      </c>
    </row>
    <row r="15" spans="1:10" ht="31.5" x14ac:dyDescent="0.25">
      <c r="A15" s="59" t="s">
        <v>368</v>
      </c>
      <c r="B15" s="57" t="s">
        <v>129</v>
      </c>
      <c r="C15" s="57">
        <v>4</v>
      </c>
      <c r="D15" s="57" t="s">
        <v>129</v>
      </c>
      <c r="E15" s="19">
        <v>960</v>
      </c>
      <c r="F15" s="19">
        <v>80040</v>
      </c>
      <c r="G15" s="60" t="s">
        <v>140</v>
      </c>
      <c r="H15" s="61">
        <v>863555.51</v>
      </c>
      <c r="I15" s="58">
        <v>807918.18</v>
      </c>
      <c r="J15" s="20">
        <f t="shared" si="0"/>
        <v>93.557179665265537</v>
      </c>
    </row>
    <row r="16" spans="1:10" ht="31.5" x14ac:dyDescent="0.25">
      <c r="A16" s="59" t="s">
        <v>369</v>
      </c>
      <c r="B16" s="57" t="s">
        <v>129</v>
      </c>
      <c r="C16" s="57">
        <v>4</v>
      </c>
      <c r="D16" s="57" t="s">
        <v>129</v>
      </c>
      <c r="E16" s="19">
        <v>960</v>
      </c>
      <c r="F16" s="19">
        <v>80040</v>
      </c>
      <c r="G16" s="60" t="s">
        <v>150</v>
      </c>
      <c r="H16" s="61">
        <v>322201.51</v>
      </c>
      <c r="I16" s="58">
        <v>322201.51</v>
      </c>
      <c r="J16" s="20">
        <f t="shared" si="0"/>
        <v>100</v>
      </c>
    </row>
    <row r="17" spans="1:10" ht="47.25" x14ac:dyDescent="0.25">
      <c r="A17" s="59" t="s">
        <v>370</v>
      </c>
      <c r="B17" s="57" t="s">
        <v>129</v>
      </c>
      <c r="C17" s="57">
        <v>4</v>
      </c>
      <c r="D17" s="57" t="s">
        <v>129</v>
      </c>
      <c r="E17" s="19">
        <v>960</v>
      </c>
      <c r="F17" s="19">
        <v>80040</v>
      </c>
      <c r="G17" s="60" t="s">
        <v>152</v>
      </c>
      <c r="H17" s="61">
        <v>322201.51</v>
      </c>
      <c r="I17" s="58">
        <v>322201.51</v>
      </c>
      <c r="J17" s="20">
        <f t="shared" si="0"/>
        <v>100</v>
      </c>
    </row>
    <row r="18" spans="1:10" ht="31.5" x14ac:dyDescent="0.25">
      <c r="A18" s="62" t="s">
        <v>270</v>
      </c>
      <c r="B18" s="52" t="s">
        <v>129</v>
      </c>
      <c r="C18" s="52">
        <v>4</v>
      </c>
      <c r="D18" s="52" t="s">
        <v>204</v>
      </c>
      <c r="E18" s="19"/>
      <c r="F18" s="19"/>
      <c r="G18" s="60"/>
      <c r="H18" s="63">
        <v>71404.59</v>
      </c>
      <c r="I18" s="55">
        <v>70462.59</v>
      </c>
      <c r="J18" s="16">
        <f t="shared" si="0"/>
        <v>98.680757077381159</v>
      </c>
    </row>
    <row r="19" spans="1:10" x14ac:dyDescent="0.25">
      <c r="A19" s="59" t="s">
        <v>157</v>
      </c>
      <c r="B19" s="57" t="s">
        <v>129</v>
      </c>
      <c r="C19" s="57">
        <v>4</v>
      </c>
      <c r="D19" s="57" t="s">
        <v>204</v>
      </c>
      <c r="E19" s="19">
        <v>960</v>
      </c>
      <c r="F19" s="19">
        <v>83360</v>
      </c>
      <c r="G19" s="60" t="s">
        <v>158</v>
      </c>
      <c r="H19" s="61">
        <v>71153.399999999994</v>
      </c>
      <c r="I19" s="58">
        <v>70462.59</v>
      </c>
      <c r="J19" s="20">
        <f t="shared" si="0"/>
        <v>99.029125804248281</v>
      </c>
    </row>
    <row r="20" spans="1:10" x14ac:dyDescent="0.25">
      <c r="A20" s="59" t="s">
        <v>159</v>
      </c>
      <c r="B20" s="57" t="s">
        <v>129</v>
      </c>
      <c r="C20" s="57">
        <v>4</v>
      </c>
      <c r="D20" s="57" t="s">
        <v>204</v>
      </c>
      <c r="E20" s="19">
        <v>960</v>
      </c>
      <c r="F20" s="19">
        <v>83360</v>
      </c>
      <c r="G20" s="60" t="s">
        <v>160</v>
      </c>
      <c r="H20" s="61">
        <v>71153.399999999994</v>
      </c>
      <c r="I20" s="58">
        <v>70462.59</v>
      </c>
      <c r="J20" s="20">
        <f t="shared" si="0"/>
        <v>99.029125804248281</v>
      </c>
    </row>
    <row r="21" spans="1:10" ht="63" x14ac:dyDescent="0.25">
      <c r="A21" s="56" t="s">
        <v>371</v>
      </c>
      <c r="B21" s="52" t="s">
        <v>129</v>
      </c>
      <c r="C21" s="52">
        <v>4</v>
      </c>
      <c r="D21" s="52" t="s">
        <v>134</v>
      </c>
      <c r="E21" s="53"/>
      <c r="F21" s="53"/>
      <c r="G21" s="53"/>
      <c r="H21" s="54">
        <v>6669</v>
      </c>
      <c r="I21" s="55">
        <v>6669</v>
      </c>
      <c r="J21" s="16">
        <f t="shared" si="0"/>
        <v>100</v>
      </c>
    </row>
    <row r="22" spans="1:10" x14ac:dyDescent="0.25">
      <c r="A22" s="21" t="s">
        <v>365</v>
      </c>
      <c r="B22" s="57" t="s">
        <v>129</v>
      </c>
      <c r="C22" s="57">
        <v>4</v>
      </c>
      <c r="D22" s="57" t="s">
        <v>134</v>
      </c>
      <c r="E22" s="19">
        <v>960</v>
      </c>
      <c r="F22" s="19"/>
      <c r="G22" s="19"/>
      <c r="H22" s="64">
        <v>6669</v>
      </c>
      <c r="I22" s="58">
        <v>6669</v>
      </c>
      <c r="J22" s="20">
        <f t="shared" si="0"/>
        <v>100</v>
      </c>
    </row>
    <row r="23" spans="1:10" ht="63" x14ac:dyDescent="0.25">
      <c r="A23" s="21" t="s">
        <v>371</v>
      </c>
      <c r="B23" s="57" t="s">
        <v>129</v>
      </c>
      <c r="C23" s="57">
        <v>4</v>
      </c>
      <c r="D23" s="57" t="s">
        <v>134</v>
      </c>
      <c r="E23" s="19">
        <v>960</v>
      </c>
      <c r="F23" s="19">
        <v>84210</v>
      </c>
      <c r="G23" s="19"/>
      <c r="H23" s="64">
        <v>6669</v>
      </c>
      <c r="I23" s="64">
        <v>6669</v>
      </c>
      <c r="J23" s="20">
        <f t="shared" si="0"/>
        <v>100</v>
      </c>
    </row>
    <row r="24" spans="1:10" x14ac:dyDescent="0.25">
      <c r="A24" s="65" t="s">
        <v>167</v>
      </c>
      <c r="B24" s="57" t="s">
        <v>129</v>
      </c>
      <c r="C24" s="57">
        <v>4</v>
      </c>
      <c r="D24" s="57" t="s">
        <v>134</v>
      </c>
      <c r="E24" s="19">
        <v>960</v>
      </c>
      <c r="F24" s="19">
        <v>84210</v>
      </c>
      <c r="G24" s="19">
        <v>500</v>
      </c>
      <c r="H24" s="64">
        <v>6669</v>
      </c>
      <c r="I24" s="64">
        <v>6669</v>
      </c>
      <c r="J24" s="20">
        <f t="shared" si="0"/>
        <v>100</v>
      </c>
    </row>
    <row r="25" spans="1:10" x14ac:dyDescent="0.25">
      <c r="A25" s="65" t="s">
        <v>5</v>
      </c>
      <c r="B25" s="57" t="s">
        <v>129</v>
      </c>
      <c r="C25" s="57">
        <v>4</v>
      </c>
      <c r="D25" s="57" t="s">
        <v>134</v>
      </c>
      <c r="E25" s="19">
        <v>960</v>
      </c>
      <c r="F25" s="19">
        <v>84210</v>
      </c>
      <c r="G25" s="19">
        <v>540</v>
      </c>
      <c r="H25" s="64">
        <v>6669</v>
      </c>
      <c r="I25" s="64">
        <v>6669</v>
      </c>
      <c r="J25" s="20">
        <f t="shared" si="0"/>
        <v>100</v>
      </c>
    </row>
    <row r="26" spans="1:10" s="4" customFormat="1" ht="47.25" x14ac:dyDescent="0.25">
      <c r="A26" s="56" t="s">
        <v>372</v>
      </c>
      <c r="B26" s="52" t="s">
        <v>129</v>
      </c>
      <c r="C26" s="52">
        <v>4</v>
      </c>
      <c r="D26" s="52" t="s">
        <v>231</v>
      </c>
      <c r="E26" s="53"/>
      <c r="F26" s="53"/>
      <c r="G26" s="53"/>
      <c r="H26" s="54">
        <v>44000</v>
      </c>
      <c r="I26" s="55">
        <v>16000</v>
      </c>
      <c r="J26" s="16">
        <f t="shared" si="0"/>
        <v>36.363636363636367</v>
      </c>
    </row>
    <row r="27" spans="1:10" x14ac:dyDescent="0.25">
      <c r="A27" s="21" t="s">
        <v>365</v>
      </c>
      <c r="B27" s="57" t="s">
        <v>129</v>
      </c>
      <c r="C27" s="57">
        <v>4</v>
      </c>
      <c r="D27" s="57" t="s">
        <v>231</v>
      </c>
      <c r="E27" s="19">
        <v>960</v>
      </c>
      <c r="F27" s="19"/>
      <c r="G27" s="19"/>
      <c r="H27" s="64">
        <v>44000</v>
      </c>
      <c r="I27" s="58">
        <v>16000</v>
      </c>
      <c r="J27" s="20">
        <f t="shared" si="0"/>
        <v>36.363636363636367</v>
      </c>
    </row>
    <row r="28" spans="1:10" ht="47.25" x14ac:dyDescent="0.25">
      <c r="A28" s="65" t="s">
        <v>373</v>
      </c>
      <c r="B28" s="57" t="s">
        <v>129</v>
      </c>
      <c r="C28" s="57">
        <v>4</v>
      </c>
      <c r="D28" s="57" t="s">
        <v>231</v>
      </c>
      <c r="E28" s="19">
        <v>960</v>
      </c>
      <c r="F28" s="19">
        <v>80900</v>
      </c>
      <c r="G28" s="66" t="s">
        <v>132</v>
      </c>
      <c r="H28" s="67">
        <v>44000</v>
      </c>
      <c r="I28" s="58">
        <v>16000</v>
      </c>
      <c r="J28" s="20">
        <f t="shared" si="0"/>
        <v>36.363636363636367</v>
      </c>
    </row>
    <row r="29" spans="1:10" ht="31.5" x14ac:dyDescent="0.25">
      <c r="A29" s="65" t="s">
        <v>369</v>
      </c>
      <c r="B29" s="57" t="s">
        <v>129</v>
      </c>
      <c r="C29" s="57">
        <v>4</v>
      </c>
      <c r="D29" s="57" t="s">
        <v>231</v>
      </c>
      <c r="E29" s="19">
        <v>960</v>
      </c>
      <c r="F29" s="19">
        <v>80900</v>
      </c>
      <c r="G29" s="60" t="s">
        <v>150</v>
      </c>
      <c r="H29" s="61">
        <v>44000</v>
      </c>
      <c r="I29" s="58">
        <v>16000</v>
      </c>
      <c r="J29" s="20">
        <f t="shared" si="0"/>
        <v>36.363636363636367</v>
      </c>
    </row>
    <row r="30" spans="1:10" ht="47.25" x14ac:dyDescent="0.25">
      <c r="A30" s="65" t="s">
        <v>370</v>
      </c>
      <c r="B30" s="57" t="s">
        <v>129</v>
      </c>
      <c r="C30" s="57">
        <v>4</v>
      </c>
      <c r="D30" s="57" t="s">
        <v>231</v>
      </c>
      <c r="E30" s="19">
        <v>960</v>
      </c>
      <c r="F30" s="19">
        <v>80900</v>
      </c>
      <c r="G30" s="60" t="s">
        <v>152</v>
      </c>
      <c r="H30" s="61">
        <v>44000</v>
      </c>
      <c r="I30" s="58">
        <v>16000</v>
      </c>
      <c r="J30" s="20">
        <f t="shared" si="0"/>
        <v>36.363636363636367</v>
      </c>
    </row>
    <row r="31" spans="1:10" s="4" customFormat="1" ht="63" x14ac:dyDescent="0.25">
      <c r="A31" s="56" t="s">
        <v>374</v>
      </c>
      <c r="B31" s="52" t="s">
        <v>129</v>
      </c>
      <c r="C31" s="52">
        <v>4</v>
      </c>
      <c r="D31" s="52" t="s">
        <v>164</v>
      </c>
      <c r="E31" s="53"/>
      <c r="F31" s="53"/>
      <c r="G31" s="53"/>
      <c r="H31" s="54">
        <v>747336.35</v>
      </c>
      <c r="I31" s="55">
        <v>646425.43000000005</v>
      </c>
      <c r="J31" s="16">
        <f t="shared" si="0"/>
        <v>86.49725521848363</v>
      </c>
    </row>
    <row r="32" spans="1:10" x14ac:dyDescent="0.25">
      <c r="A32" s="21" t="s">
        <v>365</v>
      </c>
      <c r="B32" s="57" t="s">
        <v>129</v>
      </c>
      <c r="C32" s="57">
        <v>4</v>
      </c>
      <c r="D32" s="57" t="s">
        <v>164</v>
      </c>
      <c r="E32" s="19">
        <v>960</v>
      </c>
      <c r="F32" s="19"/>
      <c r="G32" s="19"/>
      <c r="H32" s="64">
        <v>747336.35</v>
      </c>
      <c r="I32" s="58">
        <v>646425.43000000005</v>
      </c>
      <c r="J32" s="20">
        <f t="shared" si="0"/>
        <v>86.49725521848363</v>
      </c>
    </row>
    <row r="33" spans="1:10" ht="47.25" x14ac:dyDescent="0.25">
      <c r="A33" s="21" t="s">
        <v>374</v>
      </c>
      <c r="B33" s="57" t="s">
        <v>129</v>
      </c>
      <c r="C33" s="57">
        <v>4</v>
      </c>
      <c r="D33" s="57" t="s">
        <v>164</v>
      </c>
      <c r="E33" s="19">
        <v>960</v>
      </c>
      <c r="F33" s="19">
        <v>80930</v>
      </c>
      <c r="G33" s="19"/>
      <c r="H33" s="64">
        <v>747336.35</v>
      </c>
      <c r="I33" s="58">
        <v>646425.43000000005</v>
      </c>
      <c r="J33" s="20">
        <f t="shared" si="0"/>
        <v>86.49725521848363</v>
      </c>
    </row>
    <row r="34" spans="1:10" ht="31.5" x14ac:dyDescent="0.25">
      <c r="A34" s="59" t="s">
        <v>369</v>
      </c>
      <c r="B34" s="57" t="s">
        <v>129</v>
      </c>
      <c r="C34" s="57">
        <v>4</v>
      </c>
      <c r="D34" s="57" t="s">
        <v>164</v>
      </c>
      <c r="E34" s="19">
        <v>960</v>
      </c>
      <c r="F34" s="19">
        <v>80930</v>
      </c>
      <c r="G34" s="60" t="s">
        <v>150</v>
      </c>
      <c r="H34" s="64">
        <v>747336.35</v>
      </c>
      <c r="I34" s="58">
        <v>646425.43000000005</v>
      </c>
      <c r="J34" s="20">
        <f t="shared" si="0"/>
        <v>86.49725521848363</v>
      </c>
    </row>
    <row r="35" spans="1:10" ht="47.25" x14ac:dyDescent="0.25">
      <c r="A35" s="59" t="s">
        <v>370</v>
      </c>
      <c r="B35" s="57" t="s">
        <v>129</v>
      </c>
      <c r="C35" s="57">
        <v>4</v>
      </c>
      <c r="D35" s="57" t="s">
        <v>164</v>
      </c>
      <c r="E35" s="19">
        <v>960</v>
      </c>
      <c r="F35" s="19">
        <v>80930</v>
      </c>
      <c r="G35" s="60" t="s">
        <v>152</v>
      </c>
      <c r="H35" s="64">
        <v>747336.35</v>
      </c>
      <c r="I35" s="58">
        <v>646425.43000000005</v>
      </c>
      <c r="J35" s="20">
        <f t="shared" si="0"/>
        <v>86.49725521848363</v>
      </c>
    </row>
    <row r="36" spans="1:10" ht="31.5" x14ac:dyDescent="0.25">
      <c r="A36" s="62" t="s">
        <v>194</v>
      </c>
      <c r="B36" s="52" t="s">
        <v>129</v>
      </c>
      <c r="C36" s="52">
        <v>4</v>
      </c>
      <c r="D36" s="52" t="s">
        <v>375</v>
      </c>
      <c r="E36" s="19"/>
      <c r="F36" s="19"/>
      <c r="G36" s="60"/>
      <c r="H36" s="63">
        <v>6000</v>
      </c>
      <c r="I36" s="55">
        <v>6000</v>
      </c>
      <c r="J36" s="16">
        <f t="shared" si="0"/>
        <v>100</v>
      </c>
    </row>
    <row r="37" spans="1:10" x14ac:dyDescent="0.25">
      <c r="A37" s="21" t="s">
        <v>365</v>
      </c>
      <c r="B37" s="57" t="s">
        <v>129</v>
      </c>
      <c r="C37" s="57">
        <v>4</v>
      </c>
      <c r="D37" s="57" t="s">
        <v>375</v>
      </c>
      <c r="E37" s="19">
        <v>960</v>
      </c>
      <c r="F37" s="19">
        <v>81410</v>
      </c>
      <c r="G37" s="60"/>
      <c r="H37" s="61">
        <v>6000</v>
      </c>
      <c r="I37" s="58">
        <v>6000</v>
      </c>
      <c r="J37" s="20">
        <f t="shared" si="0"/>
        <v>100</v>
      </c>
    </row>
    <row r="38" spans="1:10" x14ac:dyDescent="0.25">
      <c r="A38" s="59" t="s">
        <v>157</v>
      </c>
      <c r="B38" s="57" t="s">
        <v>129</v>
      </c>
      <c r="C38" s="57">
        <v>4</v>
      </c>
      <c r="D38" s="57" t="s">
        <v>375</v>
      </c>
      <c r="E38" s="19">
        <v>960</v>
      </c>
      <c r="F38" s="19">
        <v>81410</v>
      </c>
      <c r="G38" s="60">
        <v>800</v>
      </c>
      <c r="H38" s="61">
        <v>6000</v>
      </c>
      <c r="I38" s="58">
        <v>6000</v>
      </c>
      <c r="J38" s="20">
        <f t="shared" si="0"/>
        <v>100</v>
      </c>
    </row>
    <row r="39" spans="1:10" x14ac:dyDescent="0.25">
      <c r="A39" s="59" t="s">
        <v>159</v>
      </c>
      <c r="B39" s="57" t="s">
        <v>129</v>
      </c>
      <c r="C39" s="57">
        <v>4</v>
      </c>
      <c r="D39" s="57" t="s">
        <v>375</v>
      </c>
      <c r="E39" s="19">
        <v>960</v>
      </c>
      <c r="F39" s="19">
        <v>81410</v>
      </c>
      <c r="G39" s="60">
        <v>850</v>
      </c>
      <c r="H39" s="61">
        <v>6000</v>
      </c>
      <c r="I39" s="58">
        <v>6000</v>
      </c>
      <c r="J39" s="20">
        <f t="shared" si="0"/>
        <v>100</v>
      </c>
    </row>
    <row r="40" spans="1:10" s="4" customFormat="1" ht="63" x14ac:dyDescent="0.25">
      <c r="A40" s="56" t="s">
        <v>376</v>
      </c>
      <c r="B40" s="52" t="s">
        <v>129</v>
      </c>
      <c r="C40" s="52">
        <v>4</v>
      </c>
      <c r="D40" s="52" t="s">
        <v>250</v>
      </c>
      <c r="E40" s="53"/>
      <c r="F40" s="53"/>
      <c r="G40" s="53"/>
      <c r="H40" s="54">
        <v>251539.45</v>
      </c>
      <c r="I40" s="55">
        <v>251539.45</v>
      </c>
      <c r="J40" s="16">
        <f t="shared" si="0"/>
        <v>100</v>
      </c>
    </row>
    <row r="41" spans="1:10" x14ac:dyDescent="0.25">
      <c r="A41" s="21" t="s">
        <v>365</v>
      </c>
      <c r="B41" s="57" t="s">
        <v>129</v>
      </c>
      <c r="C41" s="57">
        <v>4</v>
      </c>
      <c r="D41" s="57" t="s">
        <v>250</v>
      </c>
      <c r="E41" s="19">
        <v>960</v>
      </c>
      <c r="F41" s="19"/>
      <c r="G41" s="19"/>
      <c r="H41" s="64">
        <v>251539.45</v>
      </c>
      <c r="I41" s="58">
        <v>251539.45</v>
      </c>
      <c r="J41" s="20">
        <f t="shared" si="0"/>
        <v>100</v>
      </c>
    </row>
    <row r="42" spans="1:10" ht="63" x14ac:dyDescent="0.25">
      <c r="A42" s="65" t="s">
        <v>376</v>
      </c>
      <c r="B42" s="57" t="s">
        <v>129</v>
      </c>
      <c r="C42" s="57">
        <v>4</v>
      </c>
      <c r="D42" s="57" t="s">
        <v>250</v>
      </c>
      <c r="E42" s="19">
        <v>960</v>
      </c>
      <c r="F42" s="19">
        <v>51180</v>
      </c>
      <c r="G42" s="19"/>
      <c r="H42" s="64">
        <v>251539.45</v>
      </c>
      <c r="I42" s="58">
        <v>251539.45</v>
      </c>
      <c r="J42" s="20">
        <f t="shared" si="0"/>
        <v>100</v>
      </c>
    </row>
    <row r="43" spans="1:10" ht="78.75" x14ac:dyDescent="0.25">
      <c r="A43" s="65" t="s">
        <v>367</v>
      </c>
      <c r="B43" s="57" t="s">
        <v>129</v>
      </c>
      <c r="C43" s="57">
        <v>4</v>
      </c>
      <c r="D43" s="57" t="s">
        <v>250</v>
      </c>
      <c r="E43" s="19">
        <v>960</v>
      </c>
      <c r="F43" s="19">
        <v>51180</v>
      </c>
      <c r="G43" s="68" t="s">
        <v>138</v>
      </c>
      <c r="H43" s="67">
        <v>228166.39999999999</v>
      </c>
      <c r="I43" s="58">
        <v>228166.39999999999</v>
      </c>
      <c r="J43" s="20">
        <f t="shared" si="0"/>
        <v>100</v>
      </c>
    </row>
    <row r="44" spans="1:10" ht="31.5" x14ac:dyDescent="0.25">
      <c r="A44" s="65" t="s">
        <v>368</v>
      </c>
      <c r="B44" s="57" t="s">
        <v>129</v>
      </c>
      <c r="C44" s="57">
        <v>4</v>
      </c>
      <c r="D44" s="57" t="s">
        <v>250</v>
      </c>
      <c r="E44" s="19">
        <v>960</v>
      </c>
      <c r="F44" s="19">
        <v>51180</v>
      </c>
      <c r="G44" s="68" t="s">
        <v>140</v>
      </c>
      <c r="H44" s="67">
        <v>228166.39999999999</v>
      </c>
      <c r="I44" s="58">
        <v>228166.39999999999</v>
      </c>
      <c r="J44" s="20">
        <f t="shared" si="0"/>
        <v>100</v>
      </c>
    </row>
    <row r="45" spans="1:10" ht="31.5" x14ac:dyDescent="0.25">
      <c r="A45" s="65" t="s">
        <v>369</v>
      </c>
      <c r="B45" s="57" t="s">
        <v>129</v>
      </c>
      <c r="C45" s="57">
        <v>4</v>
      </c>
      <c r="D45" s="57" t="s">
        <v>250</v>
      </c>
      <c r="E45" s="19">
        <v>960</v>
      </c>
      <c r="F45" s="19">
        <v>51180</v>
      </c>
      <c r="G45" s="68" t="s">
        <v>150</v>
      </c>
      <c r="H45" s="67">
        <v>23373.05</v>
      </c>
      <c r="I45" s="58">
        <v>23373.05</v>
      </c>
      <c r="J45" s="20">
        <f t="shared" si="0"/>
        <v>100</v>
      </c>
    </row>
    <row r="46" spans="1:10" ht="47.25" x14ac:dyDescent="0.25">
      <c r="A46" s="65" t="s">
        <v>370</v>
      </c>
      <c r="B46" s="57" t="s">
        <v>129</v>
      </c>
      <c r="C46" s="57">
        <v>4</v>
      </c>
      <c r="D46" s="57" t="s">
        <v>250</v>
      </c>
      <c r="E46" s="19">
        <v>960</v>
      </c>
      <c r="F46" s="19">
        <v>51180</v>
      </c>
      <c r="G46" s="68" t="s">
        <v>152</v>
      </c>
      <c r="H46" s="67">
        <v>23373.05</v>
      </c>
      <c r="I46" s="58">
        <v>23373.05</v>
      </c>
      <c r="J46" s="20">
        <f t="shared" si="0"/>
        <v>100</v>
      </c>
    </row>
    <row r="47" spans="1:10" x14ac:dyDescent="0.25">
      <c r="A47" s="69" t="s">
        <v>214</v>
      </c>
      <c r="B47" s="52" t="s">
        <v>129</v>
      </c>
      <c r="C47" s="52">
        <v>4</v>
      </c>
      <c r="D47" s="52" t="s">
        <v>210</v>
      </c>
      <c r="E47" s="53"/>
      <c r="F47" s="53"/>
      <c r="G47" s="70"/>
      <c r="H47" s="70">
        <v>27000</v>
      </c>
      <c r="I47" s="55">
        <v>18750</v>
      </c>
      <c r="J47" s="16">
        <f t="shared" si="0"/>
        <v>69.444444444444443</v>
      </c>
    </row>
    <row r="48" spans="1:10" x14ac:dyDescent="0.25">
      <c r="A48" s="21" t="s">
        <v>365</v>
      </c>
      <c r="B48" s="57" t="s">
        <v>129</v>
      </c>
      <c r="C48" s="57">
        <v>4</v>
      </c>
      <c r="D48" s="57" t="s">
        <v>210</v>
      </c>
      <c r="E48" s="19">
        <v>960</v>
      </c>
      <c r="F48" s="19"/>
      <c r="G48" s="68"/>
      <c r="H48" s="68">
        <v>27000</v>
      </c>
      <c r="I48" s="58">
        <v>18750</v>
      </c>
      <c r="J48" s="20">
        <f t="shared" si="0"/>
        <v>69.444444444444443</v>
      </c>
    </row>
    <row r="49" spans="1:10" ht="31.5" x14ac:dyDescent="0.25">
      <c r="A49" s="65" t="s">
        <v>369</v>
      </c>
      <c r="B49" s="57" t="s">
        <v>129</v>
      </c>
      <c r="C49" s="57">
        <v>4</v>
      </c>
      <c r="D49" s="57" t="s">
        <v>210</v>
      </c>
      <c r="E49" s="19">
        <v>960</v>
      </c>
      <c r="F49" s="19">
        <v>81110</v>
      </c>
      <c r="G49" s="68"/>
      <c r="H49" s="68">
        <v>27000</v>
      </c>
      <c r="I49" s="58">
        <v>18750</v>
      </c>
      <c r="J49" s="20">
        <f t="shared" si="0"/>
        <v>69.444444444444443</v>
      </c>
    </row>
    <row r="50" spans="1:10" ht="47.25" x14ac:dyDescent="0.25">
      <c r="A50" s="65" t="s">
        <v>370</v>
      </c>
      <c r="B50" s="57" t="s">
        <v>129</v>
      </c>
      <c r="C50" s="57">
        <v>4</v>
      </c>
      <c r="D50" s="57" t="s">
        <v>210</v>
      </c>
      <c r="E50" s="19">
        <v>960</v>
      </c>
      <c r="F50" s="19">
        <v>81110</v>
      </c>
      <c r="G50" s="68"/>
      <c r="H50" s="68">
        <v>27000</v>
      </c>
      <c r="I50" s="58">
        <v>18750</v>
      </c>
      <c r="J50" s="20">
        <f t="shared" si="0"/>
        <v>69.444444444444443</v>
      </c>
    </row>
    <row r="51" spans="1:10" x14ac:dyDescent="0.25">
      <c r="A51" s="69" t="s">
        <v>219</v>
      </c>
      <c r="B51" s="52" t="s">
        <v>129</v>
      </c>
      <c r="C51" s="52">
        <v>4</v>
      </c>
      <c r="D51" s="52" t="s">
        <v>213</v>
      </c>
      <c r="E51" s="53"/>
      <c r="F51" s="53"/>
      <c r="G51" s="53"/>
      <c r="H51" s="54">
        <v>111360</v>
      </c>
      <c r="I51" s="55">
        <v>55680</v>
      </c>
      <c r="J51" s="16">
        <f t="shared" si="0"/>
        <v>50</v>
      </c>
    </row>
    <row r="52" spans="1:10" x14ac:dyDescent="0.25">
      <c r="A52" s="21" t="s">
        <v>365</v>
      </c>
      <c r="B52" s="57" t="s">
        <v>129</v>
      </c>
      <c r="C52" s="57">
        <v>4</v>
      </c>
      <c r="D52" s="57" t="s">
        <v>213</v>
      </c>
      <c r="E52" s="19">
        <v>960</v>
      </c>
      <c r="F52" s="19"/>
      <c r="G52" s="19"/>
      <c r="H52" s="64">
        <v>111360</v>
      </c>
      <c r="I52" s="58">
        <v>55680</v>
      </c>
      <c r="J52" s="20">
        <f t="shared" si="0"/>
        <v>50</v>
      </c>
    </row>
    <row r="53" spans="1:10" ht="31.5" x14ac:dyDescent="0.25">
      <c r="A53" s="65" t="s">
        <v>369</v>
      </c>
      <c r="B53" s="57" t="s">
        <v>129</v>
      </c>
      <c r="C53" s="57">
        <v>4</v>
      </c>
      <c r="D53" s="57" t="s">
        <v>213</v>
      </c>
      <c r="E53" s="19">
        <v>960</v>
      </c>
      <c r="F53" s="19">
        <v>83300</v>
      </c>
      <c r="G53" s="19">
        <v>200</v>
      </c>
      <c r="H53" s="64">
        <v>111360</v>
      </c>
      <c r="I53" s="58">
        <v>55680</v>
      </c>
      <c r="J53" s="20">
        <f t="shared" si="0"/>
        <v>50</v>
      </c>
    </row>
    <row r="54" spans="1:10" ht="47.25" x14ac:dyDescent="0.25">
      <c r="A54" s="65" t="s">
        <v>370</v>
      </c>
      <c r="B54" s="57" t="s">
        <v>129</v>
      </c>
      <c r="C54" s="57">
        <v>4</v>
      </c>
      <c r="D54" s="57" t="s">
        <v>213</v>
      </c>
      <c r="E54" s="19">
        <v>960</v>
      </c>
      <c r="F54" s="19">
        <v>83300</v>
      </c>
      <c r="G54" s="19">
        <v>240</v>
      </c>
      <c r="H54" s="64">
        <v>111360</v>
      </c>
      <c r="I54" s="58">
        <v>55680</v>
      </c>
      <c r="J54" s="20">
        <f t="shared" si="0"/>
        <v>50</v>
      </c>
    </row>
    <row r="55" spans="1:10" ht="31.5" x14ac:dyDescent="0.25">
      <c r="A55" s="69" t="s">
        <v>377</v>
      </c>
      <c r="B55" s="52" t="s">
        <v>129</v>
      </c>
      <c r="C55" s="52">
        <v>4</v>
      </c>
      <c r="D55" s="52" t="s">
        <v>171</v>
      </c>
      <c r="E55" s="53"/>
      <c r="F55" s="53"/>
      <c r="G55" s="53"/>
      <c r="H55" s="54">
        <v>440371.25</v>
      </c>
      <c r="I55" s="55">
        <v>440371.25</v>
      </c>
      <c r="J55" s="16">
        <f t="shared" si="0"/>
        <v>100</v>
      </c>
    </row>
    <row r="56" spans="1:10" x14ac:dyDescent="0.25">
      <c r="A56" s="21" t="s">
        <v>365</v>
      </c>
      <c r="B56" s="57" t="s">
        <v>129</v>
      </c>
      <c r="C56" s="57">
        <v>4</v>
      </c>
      <c r="D56" s="57" t="s">
        <v>171</v>
      </c>
      <c r="E56" s="19">
        <v>960</v>
      </c>
      <c r="F56" s="19"/>
      <c r="G56" s="19"/>
      <c r="H56" s="64">
        <v>440371.25</v>
      </c>
      <c r="I56" s="58">
        <v>440371.25</v>
      </c>
      <c r="J56" s="20">
        <f t="shared" si="0"/>
        <v>100</v>
      </c>
    </row>
    <row r="57" spans="1:10" ht="31.5" x14ac:dyDescent="0.25">
      <c r="A57" s="65" t="s">
        <v>369</v>
      </c>
      <c r="B57" s="57" t="s">
        <v>129</v>
      </c>
      <c r="C57" s="57">
        <v>4</v>
      </c>
      <c r="D57" s="57" t="s">
        <v>171</v>
      </c>
      <c r="E57" s="19">
        <v>960</v>
      </c>
      <c r="F57" s="19">
        <v>80910</v>
      </c>
      <c r="G57" s="19">
        <v>200</v>
      </c>
      <c r="H57" s="64">
        <v>440371.25</v>
      </c>
      <c r="I57" s="58">
        <v>440371.25</v>
      </c>
      <c r="J57" s="20">
        <f t="shared" si="0"/>
        <v>100</v>
      </c>
    </row>
    <row r="58" spans="1:10" ht="47.25" x14ac:dyDescent="0.25">
      <c r="A58" s="65" t="s">
        <v>370</v>
      </c>
      <c r="B58" s="57" t="s">
        <v>129</v>
      </c>
      <c r="C58" s="57">
        <v>4</v>
      </c>
      <c r="D58" s="57" t="s">
        <v>171</v>
      </c>
      <c r="E58" s="19">
        <v>960</v>
      </c>
      <c r="F58" s="19">
        <v>80910</v>
      </c>
      <c r="G58" s="19">
        <v>240</v>
      </c>
      <c r="H58" s="64">
        <v>440371.25</v>
      </c>
      <c r="I58" s="58">
        <v>440371.25</v>
      </c>
      <c r="J58" s="20">
        <f t="shared" si="0"/>
        <v>100</v>
      </c>
    </row>
    <row r="59" spans="1:10" ht="31.5" x14ac:dyDescent="0.25">
      <c r="A59" s="56" t="s">
        <v>378</v>
      </c>
      <c r="B59" s="52" t="s">
        <v>129</v>
      </c>
      <c r="C59" s="52">
        <v>4</v>
      </c>
      <c r="D59" s="52">
        <v>12</v>
      </c>
      <c r="E59" s="53"/>
      <c r="F59" s="53"/>
      <c r="G59" s="53"/>
      <c r="H59" s="54">
        <v>145440</v>
      </c>
      <c r="I59" s="55">
        <v>145440</v>
      </c>
      <c r="J59" s="16">
        <f t="shared" si="0"/>
        <v>100</v>
      </c>
    </row>
    <row r="60" spans="1:10" x14ac:dyDescent="0.25">
      <c r="A60" s="21" t="s">
        <v>365</v>
      </c>
      <c r="B60" s="57" t="s">
        <v>129</v>
      </c>
      <c r="C60" s="57">
        <v>4</v>
      </c>
      <c r="D60" s="57" t="s">
        <v>227</v>
      </c>
      <c r="E60" s="19">
        <v>960</v>
      </c>
      <c r="F60" s="19"/>
      <c r="G60" s="19"/>
      <c r="H60" s="64">
        <v>145440</v>
      </c>
      <c r="I60" s="58">
        <v>145440</v>
      </c>
      <c r="J60" s="20">
        <f t="shared" si="0"/>
        <v>100</v>
      </c>
    </row>
    <row r="61" spans="1:10" ht="31.5" x14ac:dyDescent="0.25">
      <c r="A61" s="21" t="s">
        <v>379</v>
      </c>
      <c r="B61" s="57" t="s">
        <v>129</v>
      </c>
      <c r="C61" s="57">
        <v>4</v>
      </c>
      <c r="D61" s="57" t="s">
        <v>227</v>
      </c>
      <c r="E61" s="19">
        <v>960</v>
      </c>
      <c r="F61" s="19">
        <v>82450</v>
      </c>
      <c r="G61" s="19"/>
      <c r="H61" s="64">
        <v>145440</v>
      </c>
      <c r="I61" s="58">
        <v>145440</v>
      </c>
      <c r="J61" s="20">
        <f t="shared" si="0"/>
        <v>100</v>
      </c>
    </row>
    <row r="62" spans="1:10" ht="31.5" x14ac:dyDescent="0.25">
      <c r="A62" s="65" t="s">
        <v>380</v>
      </c>
      <c r="B62" s="57" t="s">
        <v>129</v>
      </c>
      <c r="C62" s="57">
        <v>4</v>
      </c>
      <c r="D62" s="57" t="s">
        <v>227</v>
      </c>
      <c r="E62" s="19">
        <v>960</v>
      </c>
      <c r="F62" s="19">
        <v>82450</v>
      </c>
      <c r="G62" s="66" t="s">
        <v>262</v>
      </c>
      <c r="H62" s="67">
        <v>145440</v>
      </c>
      <c r="I62" s="58">
        <v>145440</v>
      </c>
      <c r="J62" s="20">
        <f t="shared" si="0"/>
        <v>100</v>
      </c>
    </row>
    <row r="63" spans="1:10" ht="31.5" x14ac:dyDescent="0.25">
      <c r="A63" s="65" t="s">
        <v>381</v>
      </c>
      <c r="B63" s="57" t="s">
        <v>129</v>
      </c>
      <c r="C63" s="57">
        <v>4</v>
      </c>
      <c r="D63" s="57" t="s">
        <v>227</v>
      </c>
      <c r="E63" s="19">
        <v>960</v>
      </c>
      <c r="F63" s="19">
        <v>82450</v>
      </c>
      <c r="G63" s="66" t="s">
        <v>382</v>
      </c>
      <c r="H63" s="67">
        <v>145440</v>
      </c>
      <c r="I63" s="58">
        <v>145440</v>
      </c>
      <c r="J63" s="20">
        <f t="shared" si="0"/>
        <v>100</v>
      </c>
    </row>
    <row r="64" spans="1:10" ht="94.5" x14ac:dyDescent="0.25">
      <c r="A64" s="69" t="s">
        <v>211</v>
      </c>
      <c r="B64" s="52" t="s">
        <v>129</v>
      </c>
      <c r="C64" s="52">
        <v>4</v>
      </c>
      <c r="D64" s="52" t="s">
        <v>383</v>
      </c>
      <c r="E64" s="53"/>
      <c r="F64" s="53"/>
      <c r="G64" s="53"/>
      <c r="H64" s="54">
        <v>3500</v>
      </c>
      <c r="I64" s="55">
        <v>0</v>
      </c>
      <c r="J64" s="16">
        <f t="shared" si="0"/>
        <v>0</v>
      </c>
    </row>
    <row r="65" spans="1:10" x14ac:dyDescent="0.25">
      <c r="A65" s="21" t="s">
        <v>365</v>
      </c>
      <c r="B65" s="57" t="s">
        <v>129</v>
      </c>
      <c r="C65" s="57">
        <v>4</v>
      </c>
      <c r="D65" s="57">
        <v>14</v>
      </c>
      <c r="E65" s="19">
        <v>960</v>
      </c>
      <c r="F65" s="19"/>
      <c r="G65" s="19"/>
      <c r="H65" s="64">
        <v>3500</v>
      </c>
      <c r="I65" s="58">
        <v>0</v>
      </c>
      <c r="J65" s="20">
        <f t="shared" si="0"/>
        <v>0</v>
      </c>
    </row>
    <row r="66" spans="1:10" ht="94.5" x14ac:dyDescent="0.25">
      <c r="A66" s="65" t="s">
        <v>211</v>
      </c>
      <c r="B66" s="57" t="s">
        <v>129</v>
      </c>
      <c r="C66" s="57">
        <v>4</v>
      </c>
      <c r="D66" s="57">
        <v>14</v>
      </c>
      <c r="E66" s="19">
        <v>960</v>
      </c>
      <c r="F66" s="19">
        <v>81110</v>
      </c>
      <c r="G66" s="19"/>
      <c r="H66" s="64">
        <v>3500</v>
      </c>
      <c r="I66" s="58">
        <v>0</v>
      </c>
      <c r="J66" s="20">
        <f t="shared" si="0"/>
        <v>0</v>
      </c>
    </row>
    <row r="67" spans="1:10" ht="31.5" x14ac:dyDescent="0.25">
      <c r="A67" s="65" t="s">
        <v>369</v>
      </c>
      <c r="B67" s="57" t="s">
        <v>129</v>
      </c>
      <c r="C67" s="57">
        <v>4</v>
      </c>
      <c r="D67" s="57">
        <v>14</v>
      </c>
      <c r="E67" s="19">
        <v>960</v>
      </c>
      <c r="F67" s="19">
        <v>81110</v>
      </c>
      <c r="G67" s="19">
        <v>200</v>
      </c>
      <c r="H67" s="64">
        <v>3500</v>
      </c>
      <c r="I67" s="58">
        <v>0</v>
      </c>
      <c r="J67" s="20">
        <f t="shared" si="0"/>
        <v>0</v>
      </c>
    </row>
    <row r="68" spans="1:10" ht="47.25" x14ac:dyDescent="0.25">
      <c r="A68" s="65" t="s">
        <v>370</v>
      </c>
      <c r="B68" s="57" t="s">
        <v>129</v>
      </c>
      <c r="C68" s="57">
        <v>4</v>
      </c>
      <c r="D68" s="57">
        <v>14</v>
      </c>
      <c r="E68" s="19">
        <v>960</v>
      </c>
      <c r="F68" s="19">
        <v>81110</v>
      </c>
      <c r="G68" s="19">
        <v>240</v>
      </c>
      <c r="H68" s="64">
        <v>3500</v>
      </c>
      <c r="I68" s="58">
        <v>0</v>
      </c>
      <c r="J68" s="20">
        <f t="shared" si="0"/>
        <v>0</v>
      </c>
    </row>
    <row r="69" spans="1:10" ht="47.25" x14ac:dyDescent="0.25">
      <c r="A69" s="56" t="s">
        <v>147</v>
      </c>
      <c r="B69" s="52" t="s">
        <v>129</v>
      </c>
      <c r="C69" s="52">
        <v>4</v>
      </c>
      <c r="D69" s="52" t="s">
        <v>384</v>
      </c>
      <c r="E69" s="53"/>
      <c r="F69" s="53"/>
      <c r="G69" s="53"/>
      <c r="H69" s="54">
        <v>640866.93999999994</v>
      </c>
      <c r="I69" s="55">
        <v>640866.93999999994</v>
      </c>
      <c r="J69" s="16">
        <f t="shared" si="0"/>
        <v>100</v>
      </c>
    </row>
    <row r="70" spans="1:10" x14ac:dyDescent="0.25">
      <c r="A70" s="21" t="s">
        <v>365</v>
      </c>
      <c r="B70" s="57" t="s">
        <v>129</v>
      </c>
      <c r="C70" s="57">
        <v>4</v>
      </c>
      <c r="D70" s="57" t="s">
        <v>384</v>
      </c>
      <c r="E70" s="19">
        <v>960</v>
      </c>
      <c r="F70" s="19"/>
      <c r="G70" s="19"/>
      <c r="H70" s="64">
        <v>640866.93999999994</v>
      </c>
      <c r="I70" s="58">
        <v>640866.93999999994</v>
      </c>
      <c r="J70" s="20">
        <f t="shared" si="0"/>
        <v>100</v>
      </c>
    </row>
    <row r="71" spans="1:10" ht="31.5" x14ac:dyDescent="0.25">
      <c r="A71" s="21" t="s">
        <v>385</v>
      </c>
      <c r="B71" s="57" t="s">
        <v>129</v>
      </c>
      <c r="C71" s="57">
        <v>4</v>
      </c>
      <c r="D71" s="57" t="s">
        <v>384</v>
      </c>
      <c r="E71" s="19">
        <v>960</v>
      </c>
      <c r="F71" s="19">
        <v>80020</v>
      </c>
      <c r="G71" s="19"/>
      <c r="H71" s="64">
        <v>640866.93999999994</v>
      </c>
      <c r="I71" s="58">
        <v>640866.93999999994</v>
      </c>
      <c r="J71" s="20">
        <f t="shared" si="0"/>
        <v>100</v>
      </c>
    </row>
    <row r="72" spans="1:10" ht="78.75" x14ac:dyDescent="0.25">
      <c r="A72" s="59" t="s">
        <v>367</v>
      </c>
      <c r="B72" s="57" t="s">
        <v>129</v>
      </c>
      <c r="C72" s="57">
        <v>4</v>
      </c>
      <c r="D72" s="57" t="s">
        <v>384</v>
      </c>
      <c r="E72" s="19">
        <v>960</v>
      </c>
      <c r="F72" s="19">
        <v>80020</v>
      </c>
      <c r="G72" s="60" t="s">
        <v>138</v>
      </c>
      <c r="H72" s="64">
        <v>640866.93999999994</v>
      </c>
      <c r="I72" s="58">
        <v>640866.93999999994</v>
      </c>
      <c r="J72" s="20">
        <f t="shared" si="0"/>
        <v>100</v>
      </c>
    </row>
    <row r="73" spans="1:10" ht="31.5" x14ac:dyDescent="0.25">
      <c r="A73" s="59" t="s">
        <v>368</v>
      </c>
      <c r="B73" s="57" t="s">
        <v>129</v>
      </c>
      <c r="C73" s="57">
        <v>4</v>
      </c>
      <c r="D73" s="57" t="s">
        <v>384</v>
      </c>
      <c r="E73" s="19">
        <v>960</v>
      </c>
      <c r="F73" s="19">
        <v>80020</v>
      </c>
      <c r="G73" s="60" t="s">
        <v>140</v>
      </c>
      <c r="H73" s="64">
        <v>640866.93999999994</v>
      </c>
      <c r="I73" s="58">
        <v>640866.93999999994</v>
      </c>
      <c r="J73" s="20">
        <f t="shared" si="0"/>
        <v>100</v>
      </c>
    </row>
    <row r="74" spans="1:10" ht="31.5" x14ac:dyDescent="0.25">
      <c r="A74" s="62" t="s">
        <v>386</v>
      </c>
      <c r="B74" s="52" t="s">
        <v>129</v>
      </c>
      <c r="C74" s="52">
        <v>4</v>
      </c>
      <c r="D74" s="52" t="s">
        <v>387</v>
      </c>
      <c r="E74" s="19"/>
      <c r="F74" s="19"/>
      <c r="G74" s="60"/>
      <c r="H74" s="54">
        <v>145476</v>
      </c>
      <c r="I74" s="55">
        <v>126655.34</v>
      </c>
      <c r="J74" s="16">
        <f t="shared" ref="J74:J135" si="1">I74/H74*100</f>
        <v>87.062704501086088</v>
      </c>
    </row>
    <row r="75" spans="1:10" x14ac:dyDescent="0.25">
      <c r="A75" s="21" t="s">
        <v>365</v>
      </c>
      <c r="B75" s="57" t="s">
        <v>129</v>
      </c>
      <c r="C75" s="57">
        <v>4</v>
      </c>
      <c r="D75" s="57" t="s">
        <v>387</v>
      </c>
      <c r="E75" s="19">
        <v>960</v>
      </c>
      <c r="F75" s="19"/>
      <c r="G75" s="60"/>
      <c r="H75" s="64">
        <v>145476</v>
      </c>
      <c r="I75" s="58">
        <v>126655.34</v>
      </c>
      <c r="J75" s="20">
        <f t="shared" si="1"/>
        <v>87.062704501086088</v>
      </c>
    </row>
    <row r="76" spans="1:10" ht="31.5" x14ac:dyDescent="0.25">
      <c r="A76" s="59" t="s">
        <v>386</v>
      </c>
      <c r="B76" s="57" t="s">
        <v>129</v>
      </c>
      <c r="C76" s="57">
        <v>4</v>
      </c>
      <c r="D76" s="57" t="s">
        <v>387</v>
      </c>
      <c r="E76" s="19">
        <v>960</v>
      </c>
      <c r="F76" s="19">
        <v>83230</v>
      </c>
      <c r="G76" s="60"/>
      <c r="H76" s="64">
        <v>145476</v>
      </c>
      <c r="I76" s="58">
        <v>126655.34</v>
      </c>
      <c r="J76" s="20">
        <f t="shared" si="1"/>
        <v>87.062704501086088</v>
      </c>
    </row>
    <row r="77" spans="1:10" ht="31.5" x14ac:dyDescent="0.25">
      <c r="A77" s="65" t="s">
        <v>369</v>
      </c>
      <c r="B77" s="57" t="s">
        <v>129</v>
      </c>
      <c r="C77" s="57">
        <v>4</v>
      </c>
      <c r="D77" s="57" t="s">
        <v>387</v>
      </c>
      <c r="E77" s="19">
        <v>960</v>
      </c>
      <c r="F77" s="19">
        <v>83230</v>
      </c>
      <c r="G77" s="60">
        <v>200</v>
      </c>
      <c r="H77" s="64">
        <v>145476</v>
      </c>
      <c r="I77" s="58">
        <v>126655.34</v>
      </c>
      <c r="J77" s="20">
        <f t="shared" si="1"/>
        <v>87.062704501086088</v>
      </c>
    </row>
    <row r="78" spans="1:10" ht="47.25" x14ac:dyDescent="0.25">
      <c r="A78" s="65" t="s">
        <v>370</v>
      </c>
      <c r="B78" s="57" t="s">
        <v>129</v>
      </c>
      <c r="C78" s="57">
        <v>4</v>
      </c>
      <c r="D78" s="57" t="s">
        <v>387</v>
      </c>
      <c r="E78" s="19">
        <v>960</v>
      </c>
      <c r="F78" s="19">
        <v>83230</v>
      </c>
      <c r="G78" s="60">
        <v>240</v>
      </c>
      <c r="H78" s="64">
        <v>145476</v>
      </c>
      <c r="I78" s="58">
        <v>126655.34</v>
      </c>
      <c r="J78" s="20">
        <f t="shared" si="1"/>
        <v>87.062704501086088</v>
      </c>
    </row>
    <row r="79" spans="1:10" s="4" customFormat="1" ht="63" x14ac:dyDescent="0.25">
      <c r="A79" s="51" t="s">
        <v>388</v>
      </c>
      <c r="B79" s="52" t="s">
        <v>203</v>
      </c>
      <c r="C79" s="53"/>
      <c r="D79" s="53"/>
      <c r="E79" s="53"/>
      <c r="F79" s="53"/>
      <c r="G79" s="53"/>
      <c r="H79" s="54">
        <v>2075165.8</v>
      </c>
      <c r="I79" s="55">
        <v>1775288.29</v>
      </c>
      <c r="J79" s="16">
        <f t="shared" si="1"/>
        <v>85.549226476265176</v>
      </c>
    </row>
    <row r="80" spans="1:10" s="4" customFormat="1" ht="94.5" x14ac:dyDescent="0.25">
      <c r="A80" s="56" t="s">
        <v>389</v>
      </c>
      <c r="B80" s="52" t="s">
        <v>203</v>
      </c>
      <c r="C80" s="52">
        <v>4</v>
      </c>
      <c r="D80" s="52" t="s">
        <v>203</v>
      </c>
      <c r="E80" s="53"/>
      <c r="F80" s="53"/>
      <c r="G80" s="53"/>
      <c r="H80" s="16">
        <v>695925.95</v>
      </c>
      <c r="I80" s="55">
        <v>695925.95</v>
      </c>
      <c r="J80" s="16">
        <f t="shared" si="1"/>
        <v>100</v>
      </c>
    </row>
    <row r="81" spans="1:10" x14ac:dyDescent="0.25">
      <c r="A81" s="21" t="s">
        <v>365</v>
      </c>
      <c r="B81" s="57" t="s">
        <v>203</v>
      </c>
      <c r="C81" s="57">
        <v>4</v>
      </c>
      <c r="D81" s="57" t="s">
        <v>203</v>
      </c>
      <c r="E81" s="19">
        <v>960</v>
      </c>
      <c r="F81" s="19"/>
      <c r="G81" s="19"/>
      <c r="H81" s="20">
        <v>695925.95</v>
      </c>
      <c r="I81" s="58">
        <v>695925.95</v>
      </c>
      <c r="J81" s="20">
        <f t="shared" si="1"/>
        <v>100</v>
      </c>
    </row>
    <row r="82" spans="1:10" ht="78.75" x14ac:dyDescent="0.25">
      <c r="A82" s="21" t="s">
        <v>389</v>
      </c>
      <c r="B82" s="57" t="s">
        <v>203</v>
      </c>
      <c r="C82" s="57">
        <v>4</v>
      </c>
      <c r="D82" s="57" t="s">
        <v>203</v>
      </c>
      <c r="E82" s="19">
        <v>960</v>
      </c>
      <c r="F82" s="19">
        <v>83730</v>
      </c>
      <c r="G82" s="19"/>
      <c r="H82" s="20">
        <v>695925.95</v>
      </c>
      <c r="I82" s="58">
        <v>695925.95</v>
      </c>
      <c r="J82" s="20">
        <f t="shared" si="1"/>
        <v>100</v>
      </c>
    </row>
    <row r="83" spans="1:10" ht="31.5" x14ac:dyDescent="0.25">
      <c r="A83" s="65" t="s">
        <v>369</v>
      </c>
      <c r="B83" s="57" t="s">
        <v>203</v>
      </c>
      <c r="C83" s="57">
        <v>4</v>
      </c>
      <c r="D83" s="57" t="s">
        <v>203</v>
      </c>
      <c r="E83" s="19">
        <v>960</v>
      </c>
      <c r="F83" s="19">
        <v>83730</v>
      </c>
      <c r="G83" s="68" t="s">
        <v>150</v>
      </c>
      <c r="H83" s="20">
        <v>695925.95</v>
      </c>
      <c r="I83" s="58">
        <v>695925.95</v>
      </c>
      <c r="J83" s="20">
        <f t="shared" si="1"/>
        <v>100</v>
      </c>
    </row>
    <row r="84" spans="1:10" ht="47.25" x14ac:dyDescent="0.25">
      <c r="A84" s="65" t="s">
        <v>370</v>
      </c>
      <c r="B84" s="57" t="s">
        <v>203</v>
      </c>
      <c r="C84" s="57">
        <v>4</v>
      </c>
      <c r="D84" s="57" t="s">
        <v>203</v>
      </c>
      <c r="E84" s="19">
        <v>960</v>
      </c>
      <c r="F84" s="19">
        <v>83730</v>
      </c>
      <c r="G84" s="68" t="s">
        <v>152</v>
      </c>
      <c r="H84" s="20">
        <v>695925.95</v>
      </c>
      <c r="I84" s="58">
        <v>695925.95</v>
      </c>
      <c r="J84" s="20">
        <f t="shared" si="1"/>
        <v>100</v>
      </c>
    </row>
    <row r="85" spans="1:10" s="4" customFormat="1" x14ac:dyDescent="0.25">
      <c r="A85" s="56" t="s">
        <v>241</v>
      </c>
      <c r="B85" s="52" t="s">
        <v>203</v>
      </c>
      <c r="C85" s="52">
        <v>4</v>
      </c>
      <c r="D85" s="52" t="s">
        <v>134</v>
      </c>
      <c r="E85" s="53"/>
      <c r="F85" s="53"/>
      <c r="G85" s="53"/>
      <c r="H85" s="54">
        <v>907570</v>
      </c>
      <c r="I85" s="55">
        <v>760994.22</v>
      </c>
      <c r="J85" s="16">
        <f t="shared" si="1"/>
        <v>83.849644655508655</v>
      </c>
    </row>
    <row r="86" spans="1:10" x14ac:dyDescent="0.25">
      <c r="A86" s="21" t="s">
        <v>365</v>
      </c>
      <c r="B86" s="57" t="s">
        <v>203</v>
      </c>
      <c r="C86" s="57">
        <v>4</v>
      </c>
      <c r="D86" s="57" t="s">
        <v>134</v>
      </c>
      <c r="E86" s="19">
        <v>960</v>
      </c>
      <c r="F86" s="19"/>
      <c r="G86" s="19"/>
      <c r="H86" s="64">
        <v>907570</v>
      </c>
      <c r="I86" s="58">
        <v>760994.22</v>
      </c>
      <c r="J86" s="20">
        <f t="shared" si="1"/>
        <v>83.849644655508655</v>
      </c>
    </row>
    <row r="87" spans="1:10" x14ac:dyDescent="0.25">
      <c r="A87" s="65" t="s">
        <v>241</v>
      </c>
      <c r="B87" s="57" t="s">
        <v>203</v>
      </c>
      <c r="C87" s="57">
        <v>4</v>
      </c>
      <c r="D87" s="57" t="s">
        <v>134</v>
      </c>
      <c r="E87" s="19">
        <v>960</v>
      </c>
      <c r="F87" s="19">
        <v>81690</v>
      </c>
      <c r="G87" s="19"/>
      <c r="H87" s="64">
        <v>907570</v>
      </c>
      <c r="I87" s="58">
        <v>760994.22</v>
      </c>
      <c r="J87" s="20">
        <f t="shared" si="1"/>
        <v>83.849644655508655</v>
      </c>
    </row>
    <row r="88" spans="1:10" ht="31.5" x14ac:dyDescent="0.25">
      <c r="A88" s="65" t="s">
        <v>369</v>
      </c>
      <c r="B88" s="57" t="s">
        <v>203</v>
      </c>
      <c r="C88" s="57">
        <v>4</v>
      </c>
      <c r="D88" s="57" t="s">
        <v>134</v>
      </c>
      <c r="E88" s="19">
        <v>960</v>
      </c>
      <c r="F88" s="19">
        <v>81690</v>
      </c>
      <c r="G88" s="68" t="s">
        <v>150</v>
      </c>
      <c r="H88" s="64">
        <v>907570</v>
      </c>
      <c r="I88" s="58">
        <v>760994.22</v>
      </c>
      <c r="J88" s="20">
        <f t="shared" si="1"/>
        <v>83.849644655508655</v>
      </c>
    </row>
    <row r="89" spans="1:10" ht="47.25" x14ac:dyDescent="0.25">
      <c r="A89" s="65" t="s">
        <v>370</v>
      </c>
      <c r="B89" s="57" t="s">
        <v>203</v>
      </c>
      <c r="C89" s="57">
        <v>4</v>
      </c>
      <c r="D89" s="57" t="s">
        <v>134</v>
      </c>
      <c r="E89" s="19">
        <v>960</v>
      </c>
      <c r="F89" s="19">
        <v>81690</v>
      </c>
      <c r="G89" s="68" t="s">
        <v>152</v>
      </c>
      <c r="H89" s="64">
        <v>907570</v>
      </c>
      <c r="I89" s="58">
        <v>760994.22</v>
      </c>
      <c r="J89" s="20">
        <f t="shared" si="1"/>
        <v>83.849644655508655</v>
      </c>
    </row>
    <row r="90" spans="1:10" x14ac:dyDescent="0.25">
      <c r="A90" s="69" t="s">
        <v>390</v>
      </c>
      <c r="B90" s="52" t="s">
        <v>203</v>
      </c>
      <c r="C90" s="52">
        <v>4</v>
      </c>
      <c r="D90" s="52" t="s">
        <v>231</v>
      </c>
      <c r="E90" s="19"/>
      <c r="F90" s="19"/>
      <c r="G90" s="68"/>
      <c r="H90" s="70">
        <v>20000</v>
      </c>
      <c r="I90" s="55">
        <v>0</v>
      </c>
      <c r="J90" s="16">
        <f t="shared" si="1"/>
        <v>0</v>
      </c>
    </row>
    <row r="91" spans="1:10" x14ac:dyDescent="0.25">
      <c r="A91" s="21" t="s">
        <v>365</v>
      </c>
      <c r="B91" s="57" t="s">
        <v>203</v>
      </c>
      <c r="C91" s="57">
        <v>4</v>
      </c>
      <c r="D91" s="57" t="s">
        <v>231</v>
      </c>
      <c r="E91" s="19">
        <v>960</v>
      </c>
      <c r="F91" s="19"/>
      <c r="G91" s="68"/>
      <c r="H91" s="68">
        <v>20000</v>
      </c>
      <c r="I91" s="58">
        <v>0</v>
      </c>
      <c r="J91" s="20">
        <f t="shared" si="1"/>
        <v>0</v>
      </c>
    </row>
    <row r="92" spans="1:10" x14ac:dyDescent="0.25">
      <c r="A92" s="65" t="s">
        <v>390</v>
      </c>
      <c r="B92" s="57" t="s">
        <v>203</v>
      </c>
      <c r="C92" s="57">
        <v>4</v>
      </c>
      <c r="D92" s="57" t="s">
        <v>231</v>
      </c>
      <c r="E92" s="19">
        <v>960</v>
      </c>
      <c r="F92" s="19">
        <v>81700</v>
      </c>
      <c r="G92" s="68"/>
      <c r="H92" s="68">
        <v>20000</v>
      </c>
      <c r="I92" s="58">
        <v>0</v>
      </c>
      <c r="J92" s="20">
        <f t="shared" si="1"/>
        <v>0</v>
      </c>
    </row>
    <row r="93" spans="1:10" ht="31.5" x14ac:dyDescent="0.25">
      <c r="A93" s="65" t="s">
        <v>369</v>
      </c>
      <c r="B93" s="57" t="s">
        <v>203</v>
      </c>
      <c r="C93" s="57">
        <v>4</v>
      </c>
      <c r="D93" s="57" t="s">
        <v>231</v>
      </c>
      <c r="E93" s="19">
        <v>960</v>
      </c>
      <c r="F93" s="19">
        <v>81700</v>
      </c>
      <c r="G93" s="71">
        <v>200</v>
      </c>
      <c r="H93" s="68">
        <v>20000</v>
      </c>
      <c r="I93" s="58">
        <v>0</v>
      </c>
      <c r="J93" s="20">
        <f t="shared" si="1"/>
        <v>0</v>
      </c>
    </row>
    <row r="94" spans="1:10" ht="47.25" x14ac:dyDescent="0.25">
      <c r="A94" s="65" t="s">
        <v>370</v>
      </c>
      <c r="B94" s="57" t="s">
        <v>203</v>
      </c>
      <c r="C94" s="57">
        <v>4</v>
      </c>
      <c r="D94" s="57" t="s">
        <v>231</v>
      </c>
      <c r="E94" s="19">
        <v>960</v>
      </c>
      <c r="F94" s="19">
        <v>81700</v>
      </c>
      <c r="G94" s="71">
        <v>240</v>
      </c>
      <c r="H94" s="68">
        <v>20000</v>
      </c>
      <c r="I94" s="58">
        <v>0</v>
      </c>
      <c r="J94" s="20">
        <f t="shared" si="1"/>
        <v>0</v>
      </c>
    </row>
    <row r="95" spans="1:10" s="4" customFormat="1" ht="31.5" x14ac:dyDescent="0.25">
      <c r="A95" s="56" t="s">
        <v>391</v>
      </c>
      <c r="B95" s="52" t="s">
        <v>203</v>
      </c>
      <c r="C95" s="52">
        <v>4</v>
      </c>
      <c r="D95" s="52" t="s">
        <v>164</v>
      </c>
      <c r="E95" s="53"/>
      <c r="F95" s="53"/>
      <c r="G95" s="53"/>
      <c r="H95" s="54">
        <v>208000</v>
      </c>
      <c r="I95" s="55">
        <v>140403.13</v>
      </c>
      <c r="J95" s="16">
        <f t="shared" si="1"/>
        <v>67.501504807692314</v>
      </c>
    </row>
    <row r="96" spans="1:10" x14ac:dyDescent="0.25">
      <c r="A96" s="21" t="s">
        <v>365</v>
      </c>
      <c r="B96" s="57" t="s">
        <v>203</v>
      </c>
      <c r="C96" s="57">
        <v>4</v>
      </c>
      <c r="D96" s="57" t="s">
        <v>164</v>
      </c>
      <c r="E96" s="19">
        <v>960</v>
      </c>
      <c r="F96" s="19"/>
      <c r="G96" s="19"/>
      <c r="H96" s="64">
        <v>208000</v>
      </c>
      <c r="I96" s="58">
        <v>140403.13</v>
      </c>
      <c r="J96" s="20">
        <f t="shared" si="1"/>
        <v>67.501504807692314</v>
      </c>
    </row>
    <row r="97" spans="1:10" ht="31.5" x14ac:dyDescent="0.25">
      <c r="A97" s="65" t="s">
        <v>391</v>
      </c>
      <c r="B97" s="57" t="s">
        <v>203</v>
      </c>
      <c r="C97" s="57">
        <v>4</v>
      </c>
      <c r="D97" s="57" t="s">
        <v>164</v>
      </c>
      <c r="E97" s="19">
        <v>960</v>
      </c>
      <c r="F97" s="19">
        <v>81710</v>
      </c>
      <c r="G97" s="19"/>
      <c r="H97" s="64">
        <v>208000</v>
      </c>
      <c r="I97" s="58">
        <v>140403.13</v>
      </c>
      <c r="J97" s="20">
        <f t="shared" si="1"/>
        <v>67.501504807692314</v>
      </c>
    </row>
    <row r="98" spans="1:10" ht="31.5" x14ac:dyDescent="0.25">
      <c r="A98" s="65" t="s">
        <v>369</v>
      </c>
      <c r="B98" s="57" t="s">
        <v>203</v>
      </c>
      <c r="C98" s="57">
        <v>4</v>
      </c>
      <c r="D98" s="57" t="s">
        <v>164</v>
      </c>
      <c r="E98" s="19">
        <v>960</v>
      </c>
      <c r="F98" s="19">
        <v>81710</v>
      </c>
      <c r="G98" s="68" t="s">
        <v>150</v>
      </c>
      <c r="H98" s="64">
        <v>208000</v>
      </c>
      <c r="I98" s="58">
        <v>140403.13</v>
      </c>
      <c r="J98" s="20">
        <f t="shared" si="1"/>
        <v>67.501504807692314</v>
      </c>
    </row>
    <row r="99" spans="1:10" ht="47.25" x14ac:dyDescent="0.25">
      <c r="A99" s="65" t="s">
        <v>370</v>
      </c>
      <c r="B99" s="57" t="s">
        <v>203</v>
      </c>
      <c r="C99" s="57">
        <v>4</v>
      </c>
      <c r="D99" s="57" t="s">
        <v>164</v>
      </c>
      <c r="E99" s="19">
        <v>960</v>
      </c>
      <c r="F99" s="19">
        <v>81710</v>
      </c>
      <c r="G99" s="68" t="s">
        <v>152</v>
      </c>
      <c r="H99" s="64">
        <v>208000</v>
      </c>
      <c r="I99" s="58">
        <v>140403.13</v>
      </c>
      <c r="J99" s="20">
        <f t="shared" si="1"/>
        <v>67.501504807692314</v>
      </c>
    </row>
    <row r="100" spans="1:10" s="4" customFormat="1" x14ac:dyDescent="0.25">
      <c r="A100" s="56" t="s">
        <v>392</v>
      </c>
      <c r="B100" s="52" t="s">
        <v>203</v>
      </c>
      <c r="C100" s="52">
        <v>4</v>
      </c>
      <c r="D100" s="52" t="s">
        <v>375</v>
      </c>
      <c r="E100" s="53"/>
      <c r="F100" s="53"/>
      <c r="G100" s="53"/>
      <c r="H100" s="54">
        <v>243669.85</v>
      </c>
      <c r="I100" s="55">
        <v>177964.99</v>
      </c>
      <c r="J100" s="16">
        <f t="shared" si="1"/>
        <v>73.035293451364609</v>
      </c>
    </row>
    <row r="101" spans="1:10" x14ac:dyDescent="0.25">
      <c r="A101" s="21" t="s">
        <v>365</v>
      </c>
      <c r="B101" s="57" t="s">
        <v>203</v>
      </c>
      <c r="C101" s="57">
        <v>4</v>
      </c>
      <c r="D101" s="57" t="s">
        <v>375</v>
      </c>
      <c r="E101" s="19">
        <v>960</v>
      </c>
      <c r="F101" s="19"/>
      <c r="G101" s="19"/>
      <c r="H101" s="64">
        <v>243669.85</v>
      </c>
      <c r="I101" s="58">
        <v>177964.99</v>
      </c>
      <c r="J101" s="20">
        <f t="shared" si="1"/>
        <v>73.035293451364609</v>
      </c>
    </row>
    <row r="102" spans="1:10" x14ac:dyDescent="0.25">
      <c r="A102" s="21" t="s">
        <v>392</v>
      </c>
      <c r="B102" s="57" t="s">
        <v>203</v>
      </c>
      <c r="C102" s="57">
        <v>4</v>
      </c>
      <c r="D102" s="57" t="s">
        <v>375</v>
      </c>
      <c r="E102" s="19">
        <v>960</v>
      </c>
      <c r="F102" s="19">
        <v>81730</v>
      </c>
      <c r="G102" s="19"/>
      <c r="H102" s="64">
        <v>243669.85</v>
      </c>
      <c r="I102" s="58">
        <v>177964.99</v>
      </c>
      <c r="J102" s="20">
        <f t="shared" si="1"/>
        <v>73.035293451364609</v>
      </c>
    </row>
    <row r="103" spans="1:10" ht="31.5" x14ac:dyDescent="0.25">
      <c r="A103" s="65" t="s">
        <v>369</v>
      </c>
      <c r="B103" s="57" t="s">
        <v>203</v>
      </c>
      <c r="C103" s="57">
        <v>4</v>
      </c>
      <c r="D103" s="57" t="s">
        <v>375</v>
      </c>
      <c r="E103" s="19">
        <v>960</v>
      </c>
      <c r="F103" s="19">
        <v>81730</v>
      </c>
      <c r="G103" s="68" t="s">
        <v>150</v>
      </c>
      <c r="H103" s="64">
        <v>243669.85</v>
      </c>
      <c r="I103" s="58">
        <v>177964.99</v>
      </c>
      <c r="J103" s="20">
        <f t="shared" si="1"/>
        <v>73.035293451364609</v>
      </c>
    </row>
    <row r="104" spans="1:10" ht="47.25" x14ac:dyDescent="0.25">
      <c r="A104" s="65" t="s">
        <v>370</v>
      </c>
      <c r="B104" s="57" t="s">
        <v>203</v>
      </c>
      <c r="C104" s="57">
        <v>4</v>
      </c>
      <c r="D104" s="57" t="s">
        <v>375</v>
      </c>
      <c r="E104" s="19">
        <v>960</v>
      </c>
      <c r="F104" s="19">
        <v>81730</v>
      </c>
      <c r="G104" s="71">
        <v>240</v>
      </c>
      <c r="H104" s="64">
        <v>243669.85</v>
      </c>
      <c r="I104" s="58">
        <v>177964.99</v>
      </c>
      <c r="J104" s="20">
        <f t="shared" si="1"/>
        <v>73.035293451364609</v>
      </c>
    </row>
    <row r="105" spans="1:10" s="4" customFormat="1" ht="78.75" x14ac:dyDescent="0.25">
      <c r="A105" s="148" t="s">
        <v>393</v>
      </c>
      <c r="B105" s="52" t="s">
        <v>204</v>
      </c>
      <c r="C105" s="53"/>
      <c r="D105" s="53"/>
      <c r="E105" s="53"/>
      <c r="F105" s="53"/>
      <c r="G105" s="53"/>
      <c r="H105" s="54">
        <v>741709</v>
      </c>
      <c r="I105" s="55">
        <v>734550.2</v>
      </c>
      <c r="J105" s="16">
        <f t="shared" si="1"/>
        <v>99.034823630291655</v>
      </c>
    </row>
    <row r="106" spans="1:10" s="4" customFormat="1" ht="110.25" x14ac:dyDescent="0.25">
      <c r="A106" s="56" t="s">
        <v>394</v>
      </c>
      <c r="B106" s="52" t="s">
        <v>204</v>
      </c>
      <c r="C106" s="52">
        <v>4</v>
      </c>
      <c r="D106" s="52" t="s">
        <v>129</v>
      </c>
      <c r="E106" s="53"/>
      <c r="F106" s="53"/>
      <c r="G106" s="53"/>
      <c r="H106" s="54">
        <v>711709</v>
      </c>
      <c r="I106" s="55">
        <v>711709</v>
      </c>
      <c r="J106" s="16">
        <f t="shared" si="1"/>
        <v>100</v>
      </c>
    </row>
    <row r="107" spans="1:10" x14ac:dyDescent="0.25">
      <c r="A107" s="21" t="s">
        <v>365</v>
      </c>
      <c r="B107" s="57" t="s">
        <v>204</v>
      </c>
      <c r="C107" s="57">
        <v>4</v>
      </c>
      <c r="D107" s="57" t="s">
        <v>129</v>
      </c>
      <c r="E107" s="19">
        <v>960</v>
      </c>
      <c r="F107" s="19"/>
      <c r="G107" s="19"/>
      <c r="H107" s="64">
        <v>711709</v>
      </c>
      <c r="I107" s="58">
        <v>711709</v>
      </c>
      <c r="J107" s="20">
        <f t="shared" si="1"/>
        <v>100</v>
      </c>
    </row>
    <row r="108" spans="1:10" ht="94.5" x14ac:dyDescent="0.25">
      <c r="A108" s="21" t="s">
        <v>394</v>
      </c>
      <c r="B108" s="57" t="s">
        <v>204</v>
      </c>
      <c r="C108" s="57">
        <v>4</v>
      </c>
      <c r="D108" s="57" t="s">
        <v>129</v>
      </c>
      <c r="E108" s="19">
        <v>960</v>
      </c>
      <c r="F108" s="19">
        <v>84260</v>
      </c>
      <c r="G108" s="19"/>
      <c r="H108" s="64">
        <v>711709</v>
      </c>
      <c r="I108" s="58">
        <v>711709</v>
      </c>
      <c r="J108" s="20">
        <f t="shared" si="1"/>
        <v>100</v>
      </c>
    </row>
    <row r="109" spans="1:10" x14ac:dyDescent="0.25">
      <c r="A109" s="65" t="s">
        <v>167</v>
      </c>
      <c r="B109" s="57" t="s">
        <v>204</v>
      </c>
      <c r="C109" s="57">
        <v>4</v>
      </c>
      <c r="D109" s="57" t="s">
        <v>129</v>
      </c>
      <c r="E109" s="19">
        <v>960</v>
      </c>
      <c r="F109" s="19">
        <v>84260</v>
      </c>
      <c r="G109" s="66" t="s">
        <v>168</v>
      </c>
      <c r="H109" s="64">
        <v>711709</v>
      </c>
      <c r="I109" s="58">
        <v>711709</v>
      </c>
      <c r="J109" s="20">
        <f t="shared" si="1"/>
        <v>100</v>
      </c>
    </row>
    <row r="110" spans="1:10" x14ac:dyDescent="0.25">
      <c r="A110" s="65" t="s">
        <v>5</v>
      </c>
      <c r="B110" s="57" t="s">
        <v>204</v>
      </c>
      <c r="C110" s="57">
        <v>4</v>
      </c>
      <c r="D110" s="57" t="s">
        <v>129</v>
      </c>
      <c r="E110" s="19">
        <v>960</v>
      </c>
      <c r="F110" s="19">
        <v>84260</v>
      </c>
      <c r="G110" s="66" t="s">
        <v>169</v>
      </c>
      <c r="H110" s="64">
        <v>711709</v>
      </c>
      <c r="I110" s="58">
        <v>711709</v>
      </c>
      <c r="J110" s="20">
        <f t="shared" si="1"/>
        <v>100</v>
      </c>
    </row>
    <row r="111" spans="1:10" s="4" customFormat="1" ht="31.5" x14ac:dyDescent="0.25">
      <c r="A111" s="56" t="s">
        <v>255</v>
      </c>
      <c r="B111" s="52" t="s">
        <v>204</v>
      </c>
      <c r="C111" s="52">
        <v>4</v>
      </c>
      <c r="D111" s="52" t="s">
        <v>203</v>
      </c>
      <c r="E111" s="53"/>
      <c r="F111" s="53"/>
      <c r="G111" s="53"/>
      <c r="H111" s="54">
        <v>25000</v>
      </c>
      <c r="I111" s="55">
        <v>22841.200000000001</v>
      </c>
      <c r="J111" s="16">
        <f t="shared" si="1"/>
        <v>91.364800000000002</v>
      </c>
    </row>
    <row r="112" spans="1:10" x14ac:dyDescent="0.25">
      <c r="A112" s="21" t="s">
        <v>365</v>
      </c>
      <c r="B112" s="57" t="s">
        <v>204</v>
      </c>
      <c r="C112" s="57">
        <v>4</v>
      </c>
      <c r="D112" s="57" t="s">
        <v>203</v>
      </c>
      <c r="E112" s="19">
        <v>960</v>
      </c>
      <c r="F112" s="19"/>
      <c r="G112" s="19"/>
      <c r="H112" s="64">
        <v>25000</v>
      </c>
      <c r="I112" s="58">
        <v>22841.200000000001</v>
      </c>
      <c r="J112" s="20">
        <f t="shared" si="1"/>
        <v>91.364800000000002</v>
      </c>
    </row>
    <row r="113" spans="1:10" ht="31.5" x14ac:dyDescent="0.25">
      <c r="A113" s="65" t="s">
        <v>255</v>
      </c>
      <c r="B113" s="57" t="s">
        <v>204</v>
      </c>
      <c r="C113" s="57">
        <v>4</v>
      </c>
      <c r="D113" s="57" t="s">
        <v>203</v>
      </c>
      <c r="E113" s="19">
        <v>960</v>
      </c>
      <c r="F113" s="19">
        <v>82530</v>
      </c>
      <c r="G113" s="19"/>
      <c r="H113" s="64">
        <v>25000</v>
      </c>
      <c r="I113" s="58">
        <v>22841.200000000001</v>
      </c>
      <c r="J113" s="20">
        <f t="shared" si="1"/>
        <v>91.364800000000002</v>
      </c>
    </row>
    <row r="114" spans="1:10" ht="31.5" x14ac:dyDescent="0.25">
      <c r="A114" s="65" t="s">
        <v>369</v>
      </c>
      <c r="B114" s="57" t="s">
        <v>204</v>
      </c>
      <c r="C114" s="57">
        <v>4</v>
      </c>
      <c r="D114" s="57" t="s">
        <v>203</v>
      </c>
      <c r="E114" s="19">
        <v>960</v>
      </c>
      <c r="F114" s="19">
        <v>82530</v>
      </c>
      <c r="G114" s="66" t="s">
        <v>150</v>
      </c>
      <c r="H114" s="67">
        <v>25000</v>
      </c>
      <c r="I114" s="58">
        <v>22841.200000000001</v>
      </c>
      <c r="J114" s="20">
        <f t="shared" si="1"/>
        <v>91.364800000000002</v>
      </c>
    </row>
    <row r="115" spans="1:10" ht="47.25" x14ac:dyDescent="0.25">
      <c r="A115" s="65" t="s">
        <v>370</v>
      </c>
      <c r="B115" s="57" t="s">
        <v>204</v>
      </c>
      <c r="C115" s="57">
        <v>4</v>
      </c>
      <c r="D115" s="57" t="s">
        <v>203</v>
      </c>
      <c r="E115" s="19">
        <v>960</v>
      </c>
      <c r="F115" s="19">
        <v>82530</v>
      </c>
      <c r="G115" s="66" t="s">
        <v>152</v>
      </c>
      <c r="H115" s="67">
        <v>25000</v>
      </c>
      <c r="I115" s="58">
        <v>22841.200000000001</v>
      </c>
      <c r="J115" s="20">
        <f t="shared" si="1"/>
        <v>91.364800000000002</v>
      </c>
    </row>
    <row r="116" spans="1:10" s="4" customFormat="1" ht="31.5" x14ac:dyDescent="0.25">
      <c r="A116" s="56" t="s">
        <v>395</v>
      </c>
      <c r="B116" s="52" t="s">
        <v>204</v>
      </c>
      <c r="C116" s="52">
        <v>4</v>
      </c>
      <c r="D116" s="52" t="s">
        <v>204</v>
      </c>
      <c r="E116" s="53"/>
      <c r="F116" s="53"/>
      <c r="G116" s="53"/>
      <c r="H116" s="54">
        <v>5000</v>
      </c>
      <c r="I116" s="55">
        <v>0</v>
      </c>
      <c r="J116" s="16">
        <f t="shared" si="1"/>
        <v>0</v>
      </c>
    </row>
    <row r="117" spans="1:10" x14ac:dyDescent="0.25">
      <c r="A117" s="21" t="s">
        <v>365</v>
      </c>
      <c r="B117" s="57" t="s">
        <v>204</v>
      </c>
      <c r="C117" s="57">
        <v>4</v>
      </c>
      <c r="D117" s="57" t="s">
        <v>204</v>
      </c>
      <c r="E117" s="19">
        <v>960</v>
      </c>
      <c r="F117" s="19"/>
      <c r="G117" s="19"/>
      <c r="H117" s="64">
        <v>5000</v>
      </c>
      <c r="I117" s="58">
        <v>0</v>
      </c>
      <c r="J117" s="20">
        <f t="shared" si="1"/>
        <v>0</v>
      </c>
    </row>
    <row r="118" spans="1:10" ht="31.5" x14ac:dyDescent="0.25">
      <c r="A118" s="65" t="s">
        <v>395</v>
      </c>
      <c r="B118" s="57" t="s">
        <v>204</v>
      </c>
      <c r="C118" s="57">
        <v>4</v>
      </c>
      <c r="D118" s="57" t="s">
        <v>204</v>
      </c>
      <c r="E118" s="19">
        <v>960</v>
      </c>
      <c r="F118" s="19">
        <v>82300</v>
      </c>
      <c r="G118" s="19"/>
      <c r="H118" s="64">
        <v>5000</v>
      </c>
      <c r="I118" s="58">
        <v>0</v>
      </c>
      <c r="J118" s="20">
        <f t="shared" si="1"/>
        <v>0</v>
      </c>
    </row>
    <row r="119" spans="1:10" ht="31.5" x14ac:dyDescent="0.25">
      <c r="A119" s="65" t="s">
        <v>369</v>
      </c>
      <c r="B119" s="57" t="s">
        <v>204</v>
      </c>
      <c r="C119" s="57">
        <v>4</v>
      </c>
      <c r="D119" s="57" t="s">
        <v>204</v>
      </c>
      <c r="E119" s="19">
        <v>960</v>
      </c>
      <c r="F119" s="19">
        <v>82300</v>
      </c>
      <c r="G119" s="66" t="s">
        <v>150</v>
      </c>
      <c r="H119" s="66" t="s">
        <v>396</v>
      </c>
      <c r="I119" s="58">
        <v>0</v>
      </c>
      <c r="J119" s="20">
        <f t="shared" si="1"/>
        <v>0</v>
      </c>
    </row>
    <row r="120" spans="1:10" ht="47.25" x14ac:dyDescent="0.25">
      <c r="A120" s="65" t="s">
        <v>370</v>
      </c>
      <c r="B120" s="57" t="s">
        <v>204</v>
      </c>
      <c r="C120" s="57">
        <v>4</v>
      </c>
      <c r="D120" s="57" t="s">
        <v>204</v>
      </c>
      <c r="E120" s="19">
        <v>960</v>
      </c>
      <c r="F120" s="19">
        <v>82300</v>
      </c>
      <c r="G120" s="66" t="s">
        <v>152</v>
      </c>
      <c r="H120" s="66" t="s">
        <v>396</v>
      </c>
      <c r="I120" s="58">
        <v>0</v>
      </c>
      <c r="J120" s="20">
        <f t="shared" si="1"/>
        <v>0</v>
      </c>
    </row>
    <row r="121" spans="1:10" s="4" customFormat="1" x14ac:dyDescent="0.25">
      <c r="A121" s="51" t="s">
        <v>397</v>
      </c>
      <c r="B121" s="53">
        <v>70</v>
      </c>
      <c r="C121" s="53"/>
      <c r="D121" s="53"/>
      <c r="E121" s="53"/>
      <c r="F121" s="53"/>
      <c r="G121" s="53"/>
      <c r="H121" s="54">
        <v>692389.03</v>
      </c>
      <c r="I121" s="55">
        <v>677290.62</v>
      </c>
      <c r="J121" s="16">
        <f t="shared" si="1"/>
        <v>97.819374752370052</v>
      </c>
    </row>
    <row r="122" spans="1:10" x14ac:dyDescent="0.25">
      <c r="A122" s="21" t="s">
        <v>365</v>
      </c>
      <c r="B122" s="19">
        <v>70</v>
      </c>
      <c r="C122" s="57" t="s">
        <v>398</v>
      </c>
      <c r="D122" s="57" t="s">
        <v>130</v>
      </c>
      <c r="E122" s="19">
        <v>960</v>
      </c>
      <c r="F122" s="19"/>
      <c r="G122" s="19"/>
      <c r="H122" s="64">
        <v>692389.03</v>
      </c>
      <c r="I122" s="58">
        <v>677290.62</v>
      </c>
      <c r="J122" s="20">
        <f t="shared" si="1"/>
        <v>97.819374752370052</v>
      </c>
    </row>
    <row r="123" spans="1:10" ht="110.25" x14ac:dyDescent="0.25">
      <c r="A123" s="69" t="s">
        <v>399</v>
      </c>
      <c r="B123" s="53">
        <v>70</v>
      </c>
      <c r="C123" s="52" t="s">
        <v>398</v>
      </c>
      <c r="D123" s="52" t="s">
        <v>130</v>
      </c>
      <c r="E123" s="53">
        <v>960</v>
      </c>
      <c r="F123" s="53">
        <v>83710</v>
      </c>
      <c r="G123" s="53"/>
      <c r="H123" s="54">
        <v>194278.41</v>
      </c>
      <c r="I123" s="55">
        <v>194180</v>
      </c>
      <c r="J123" s="16">
        <f t="shared" si="1"/>
        <v>99.949345889746581</v>
      </c>
    </row>
    <row r="124" spans="1:10" ht="31.5" x14ac:dyDescent="0.25">
      <c r="A124" s="65" t="s">
        <v>369</v>
      </c>
      <c r="B124" s="19">
        <v>70</v>
      </c>
      <c r="C124" s="57" t="s">
        <v>398</v>
      </c>
      <c r="D124" s="57" t="s">
        <v>130</v>
      </c>
      <c r="E124" s="19">
        <v>960</v>
      </c>
      <c r="F124" s="19">
        <v>83710</v>
      </c>
      <c r="G124" s="66" t="s">
        <v>150</v>
      </c>
      <c r="H124" s="66" t="s">
        <v>400</v>
      </c>
      <c r="I124" s="58">
        <v>194180</v>
      </c>
      <c r="J124" s="20">
        <f t="shared" si="1"/>
        <v>99.949345889746581</v>
      </c>
    </row>
    <row r="125" spans="1:10" ht="47.25" x14ac:dyDescent="0.25">
      <c r="A125" s="65" t="s">
        <v>370</v>
      </c>
      <c r="B125" s="19">
        <v>70</v>
      </c>
      <c r="C125" s="57" t="s">
        <v>398</v>
      </c>
      <c r="D125" s="57" t="s">
        <v>130</v>
      </c>
      <c r="E125" s="19">
        <v>960</v>
      </c>
      <c r="F125" s="19">
        <v>83710</v>
      </c>
      <c r="G125" s="66" t="s">
        <v>152</v>
      </c>
      <c r="H125" s="66" t="s">
        <v>400</v>
      </c>
      <c r="I125" s="58">
        <v>194180</v>
      </c>
      <c r="J125" s="20">
        <f t="shared" si="1"/>
        <v>99.949345889746581</v>
      </c>
    </row>
    <row r="126" spans="1:10" ht="141.75" x14ac:dyDescent="0.25">
      <c r="A126" s="72" t="s">
        <v>401</v>
      </c>
      <c r="B126" s="53">
        <v>70</v>
      </c>
      <c r="C126" s="52" t="s">
        <v>398</v>
      </c>
      <c r="D126" s="52" t="s">
        <v>130</v>
      </c>
      <c r="E126" s="53">
        <v>960</v>
      </c>
      <c r="F126" s="53">
        <v>83760</v>
      </c>
      <c r="G126" s="53"/>
      <c r="H126" s="54">
        <v>474410.62</v>
      </c>
      <c r="I126" s="55">
        <v>474410.62</v>
      </c>
      <c r="J126" s="16">
        <f t="shared" si="1"/>
        <v>100</v>
      </c>
    </row>
    <row r="127" spans="1:10" ht="31.5" x14ac:dyDescent="0.25">
      <c r="A127" s="65" t="s">
        <v>369</v>
      </c>
      <c r="B127" s="19">
        <v>70</v>
      </c>
      <c r="C127" s="57" t="s">
        <v>398</v>
      </c>
      <c r="D127" s="57" t="s">
        <v>130</v>
      </c>
      <c r="E127" s="19">
        <v>960</v>
      </c>
      <c r="F127" s="19">
        <v>83760</v>
      </c>
      <c r="G127" s="68" t="s">
        <v>150</v>
      </c>
      <c r="H127" s="64">
        <v>474410.62</v>
      </c>
      <c r="I127" s="58">
        <v>474410.62</v>
      </c>
      <c r="J127" s="20">
        <f t="shared" si="1"/>
        <v>100</v>
      </c>
    </row>
    <row r="128" spans="1:10" ht="47.25" x14ac:dyDescent="0.25">
      <c r="A128" s="65" t="s">
        <v>370</v>
      </c>
      <c r="B128" s="19">
        <v>70</v>
      </c>
      <c r="C128" s="57" t="s">
        <v>398</v>
      </c>
      <c r="D128" s="57" t="s">
        <v>130</v>
      </c>
      <c r="E128" s="19">
        <v>960</v>
      </c>
      <c r="F128" s="19">
        <v>83760</v>
      </c>
      <c r="G128" s="68" t="s">
        <v>152</v>
      </c>
      <c r="H128" s="64">
        <v>474410.62</v>
      </c>
      <c r="I128" s="58">
        <v>474410.62</v>
      </c>
      <c r="J128" s="20">
        <f t="shared" si="1"/>
        <v>100</v>
      </c>
    </row>
    <row r="129" spans="1:10" x14ac:dyDescent="0.25">
      <c r="A129" s="69" t="s">
        <v>172</v>
      </c>
      <c r="B129" s="53">
        <v>70</v>
      </c>
      <c r="C129" s="52" t="s">
        <v>398</v>
      </c>
      <c r="D129" s="52" t="s">
        <v>130</v>
      </c>
      <c r="E129" s="53">
        <v>960</v>
      </c>
      <c r="F129" s="53">
        <v>83030</v>
      </c>
      <c r="G129" s="53"/>
      <c r="H129" s="54">
        <v>15000</v>
      </c>
      <c r="I129" s="55">
        <v>0</v>
      </c>
      <c r="J129" s="16">
        <f t="shared" si="1"/>
        <v>0</v>
      </c>
    </row>
    <row r="130" spans="1:10" x14ac:dyDescent="0.25">
      <c r="A130" s="65" t="s">
        <v>157</v>
      </c>
      <c r="B130" s="19">
        <v>70</v>
      </c>
      <c r="C130" s="57" t="s">
        <v>398</v>
      </c>
      <c r="D130" s="57" t="s">
        <v>130</v>
      </c>
      <c r="E130" s="19">
        <v>960</v>
      </c>
      <c r="F130" s="19">
        <v>83030</v>
      </c>
      <c r="G130" s="66" t="s">
        <v>158</v>
      </c>
      <c r="H130" s="68">
        <v>15000</v>
      </c>
      <c r="I130" s="58">
        <v>0</v>
      </c>
      <c r="J130" s="20">
        <f t="shared" si="1"/>
        <v>0</v>
      </c>
    </row>
    <row r="131" spans="1:10" x14ac:dyDescent="0.25">
      <c r="A131" s="65" t="s">
        <v>175</v>
      </c>
      <c r="B131" s="19">
        <v>70</v>
      </c>
      <c r="C131" s="57" t="s">
        <v>398</v>
      </c>
      <c r="D131" s="57" t="s">
        <v>130</v>
      </c>
      <c r="E131" s="19">
        <v>960</v>
      </c>
      <c r="F131" s="19">
        <v>83030</v>
      </c>
      <c r="G131" s="66" t="s">
        <v>176</v>
      </c>
      <c r="H131" s="68">
        <v>15000</v>
      </c>
      <c r="I131" s="58">
        <v>0</v>
      </c>
      <c r="J131" s="20">
        <f t="shared" si="1"/>
        <v>0</v>
      </c>
    </row>
    <row r="132" spans="1:10" ht="94.5" x14ac:dyDescent="0.25">
      <c r="A132" s="69" t="s">
        <v>402</v>
      </c>
      <c r="B132" s="53">
        <v>70</v>
      </c>
      <c r="C132" s="52" t="s">
        <v>398</v>
      </c>
      <c r="D132" s="52" t="s">
        <v>130</v>
      </c>
      <c r="E132" s="53">
        <v>960</v>
      </c>
      <c r="F132" s="53">
        <v>84200</v>
      </c>
      <c r="G132" s="53"/>
      <c r="H132" s="54">
        <v>8700</v>
      </c>
      <c r="I132" s="55">
        <v>8700</v>
      </c>
      <c r="J132" s="16">
        <f t="shared" si="1"/>
        <v>100</v>
      </c>
    </row>
    <row r="133" spans="1:10" x14ac:dyDescent="0.25">
      <c r="A133" s="65" t="s">
        <v>167</v>
      </c>
      <c r="B133" s="19">
        <v>70</v>
      </c>
      <c r="C133" s="57" t="s">
        <v>398</v>
      </c>
      <c r="D133" s="57" t="s">
        <v>130</v>
      </c>
      <c r="E133" s="19">
        <v>960</v>
      </c>
      <c r="F133" s="19">
        <v>84200</v>
      </c>
      <c r="G133" s="66" t="s">
        <v>168</v>
      </c>
      <c r="H133" s="67">
        <v>8700</v>
      </c>
      <c r="I133" s="58">
        <v>8700</v>
      </c>
      <c r="J133" s="20">
        <f t="shared" si="1"/>
        <v>100</v>
      </c>
    </row>
    <row r="134" spans="1:10" x14ac:dyDescent="0.25">
      <c r="A134" s="65" t="s">
        <v>5</v>
      </c>
      <c r="B134" s="19">
        <v>70</v>
      </c>
      <c r="C134" s="57" t="s">
        <v>398</v>
      </c>
      <c r="D134" s="57" t="s">
        <v>130</v>
      </c>
      <c r="E134" s="19">
        <v>960</v>
      </c>
      <c r="F134" s="19">
        <v>84200</v>
      </c>
      <c r="G134" s="66" t="s">
        <v>169</v>
      </c>
      <c r="H134" s="67">
        <v>8700</v>
      </c>
      <c r="I134" s="58">
        <v>8700</v>
      </c>
      <c r="J134" s="20">
        <f t="shared" si="1"/>
        <v>100</v>
      </c>
    </row>
    <row r="135" spans="1:10" s="4" customFormat="1" x14ac:dyDescent="0.25">
      <c r="A135" s="73" t="s">
        <v>403</v>
      </c>
      <c r="B135" s="73"/>
      <c r="C135" s="73"/>
      <c r="D135" s="73"/>
      <c r="E135" s="73"/>
      <c r="F135" s="73"/>
      <c r="G135" s="73"/>
      <c r="H135" s="16">
        <v>7335984.4299999997</v>
      </c>
      <c r="I135" s="55">
        <v>6742108.7999999998</v>
      </c>
      <c r="J135" s="16">
        <f t="shared" si="1"/>
        <v>91.904622540208976</v>
      </c>
    </row>
    <row r="136" spans="1:10" x14ac:dyDescent="0.25">
      <c r="I136" s="75"/>
    </row>
    <row r="137" spans="1:10" x14ac:dyDescent="0.25">
      <c r="I137" s="76"/>
    </row>
    <row r="138" spans="1:10" x14ac:dyDescent="0.25">
      <c r="I138" s="77"/>
    </row>
    <row r="139" spans="1:10" x14ac:dyDescent="0.25">
      <c r="I139" s="77"/>
    </row>
    <row r="140" spans="1:10" x14ac:dyDescent="0.25">
      <c r="I140" s="78"/>
    </row>
    <row r="141" spans="1:10" x14ac:dyDescent="0.25">
      <c r="I141" s="78"/>
    </row>
    <row r="142" spans="1:10" x14ac:dyDescent="0.25">
      <c r="I142" s="78"/>
    </row>
    <row r="143" spans="1:10" x14ac:dyDescent="0.25">
      <c r="I143" s="78"/>
    </row>
    <row r="144" spans="1:10" x14ac:dyDescent="0.25">
      <c r="A144" s="74"/>
      <c r="I144" s="79"/>
    </row>
    <row r="145" spans="1:9" x14ac:dyDescent="0.25">
      <c r="A145" s="74"/>
      <c r="I145" s="78"/>
    </row>
    <row r="146" spans="1:9" x14ac:dyDescent="0.25">
      <c r="A146" s="74"/>
      <c r="I146" s="78"/>
    </row>
    <row r="147" spans="1:9" x14ac:dyDescent="0.25">
      <c r="A147" s="74"/>
      <c r="I147" s="75"/>
    </row>
    <row r="148" spans="1:9" x14ac:dyDescent="0.25">
      <c r="A148" s="74"/>
      <c r="I148" s="80"/>
    </row>
    <row r="149" spans="1:9" x14ac:dyDescent="0.25">
      <c r="I149" s="81"/>
    </row>
    <row r="150" spans="1:9" x14ac:dyDescent="0.25">
      <c r="I150" s="82"/>
    </row>
    <row r="151" spans="1:9" x14ac:dyDescent="0.25">
      <c r="I151" s="83"/>
    </row>
    <row r="152" spans="1:9" x14ac:dyDescent="0.25">
      <c r="I152" s="83"/>
    </row>
    <row r="153" spans="1:9" x14ac:dyDescent="0.25">
      <c r="I153" s="83"/>
    </row>
    <row r="154" spans="1:9" x14ac:dyDescent="0.25">
      <c r="I154" s="75"/>
    </row>
    <row r="155" spans="1:9" x14ac:dyDescent="0.25">
      <c r="I155" s="80"/>
    </row>
    <row r="156" spans="1:9" x14ac:dyDescent="0.25">
      <c r="I156" s="80"/>
    </row>
    <row r="157" spans="1:9" x14ac:dyDescent="0.25">
      <c r="I157" s="80"/>
    </row>
    <row r="158" spans="1:9" x14ac:dyDescent="0.25">
      <c r="I158" s="75"/>
    </row>
    <row r="159" spans="1:9" x14ac:dyDescent="0.25">
      <c r="I159" s="80"/>
    </row>
    <row r="160" spans="1:9" x14ac:dyDescent="0.25">
      <c r="I160" s="80"/>
    </row>
    <row r="161" spans="9:9" x14ac:dyDescent="0.25">
      <c r="I161" s="80"/>
    </row>
    <row r="162" spans="9:9" x14ac:dyDescent="0.25">
      <c r="I162" s="75"/>
    </row>
    <row r="163" spans="9:9" x14ac:dyDescent="0.25">
      <c r="I163" s="80"/>
    </row>
    <row r="164" spans="9:9" x14ac:dyDescent="0.25">
      <c r="I164" s="80"/>
    </row>
    <row r="165" spans="9:9" x14ac:dyDescent="0.25">
      <c r="I165" s="81"/>
    </row>
    <row r="166" spans="9:9" x14ac:dyDescent="0.25">
      <c r="I166" s="81"/>
    </row>
    <row r="167" spans="9:9" x14ac:dyDescent="0.25">
      <c r="I167" s="75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75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75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75"/>
    </row>
    <row r="183" spans="9:9" x14ac:dyDescent="0.25">
      <c r="I183" s="76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5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2"/>
    </row>
    <row r="194" spans="9:9" x14ac:dyDescent="0.25">
      <c r="I194" s="83"/>
    </row>
    <row r="195" spans="9:9" x14ac:dyDescent="0.25">
      <c r="I195" s="83"/>
    </row>
    <row r="196" spans="9:9" x14ac:dyDescent="0.25">
      <c r="I196" s="83"/>
    </row>
    <row r="197" spans="9:9" x14ac:dyDescent="0.25">
      <c r="I197" s="83"/>
    </row>
    <row r="198" spans="9:9" x14ac:dyDescent="0.25">
      <c r="I198" s="75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75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75"/>
    </row>
    <row r="209" spans="9:9" x14ac:dyDescent="0.25">
      <c r="I209" s="75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75"/>
    </row>
    <row r="215" spans="9:9" x14ac:dyDescent="0.25">
      <c r="I215" s="80"/>
    </row>
    <row r="216" spans="9:9" x14ac:dyDescent="0.25">
      <c r="I216" s="80"/>
    </row>
    <row r="217" spans="9:9" x14ac:dyDescent="0.25">
      <c r="I217" s="81"/>
    </row>
    <row r="218" spans="9:9" x14ac:dyDescent="0.25">
      <c r="I218" s="81"/>
    </row>
    <row r="219" spans="9:9" x14ac:dyDescent="0.25">
      <c r="I219" s="75"/>
    </row>
    <row r="220" spans="9:9" x14ac:dyDescent="0.25">
      <c r="I220" s="80"/>
    </row>
    <row r="221" spans="9:9" x14ac:dyDescent="0.25">
      <c r="I221" s="80"/>
    </row>
    <row r="222" spans="9:9" x14ac:dyDescent="0.25">
      <c r="I222" s="84"/>
    </row>
    <row r="223" spans="9:9" x14ac:dyDescent="0.25">
      <c r="I223" s="84"/>
    </row>
    <row r="224" spans="9:9" x14ac:dyDescent="0.25">
      <c r="I224" s="75"/>
    </row>
    <row r="225" spans="9:9" x14ac:dyDescent="0.25">
      <c r="I225" s="80"/>
    </row>
    <row r="226" spans="9:9" x14ac:dyDescent="0.25">
      <c r="I226" s="75"/>
    </row>
    <row r="227" spans="9:9" x14ac:dyDescent="0.25">
      <c r="I227" s="84"/>
    </row>
    <row r="228" spans="9:9" x14ac:dyDescent="0.25">
      <c r="I228" s="84"/>
    </row>
    <row r="229" spans="9:9" x14ac:dyDescent="0.25">
      <c r="I229" s="75"/>
    </row>
    <row r="230" spans="9:9" x14ac:dyDescent="0.25">
      <c r="I230" s="80"/>
    </row>
    <row r="231" spans="9:9" x14ac:dyDescent="0.25">
      <c r="I231" s="80"/>
    </row>
    <row r="232" spans="9:9" x14ac:dyDescent="0.25">
      <c r="I232" s="75"/>
    </row>
    <row r="233" spans="9:9" x14ac:dyDescent="0.25">
      <c r="I233" s="83"/>
    </row>
    <row r="234" spans="9:9" x14ac:dyDescent="0.25">
      <c r="I234" s="83"/>
    </row>
    <row r="235" spans="9:9" x14ac:dyDescent="0.25">
      <c r="I235" s="75"/>
    </row>
    <row r="236" spans="9:9" x14ac:dyDescent="0.25">
      <c r="I236" s="81"/>
    </row>
    <row r="237" spans="9:9" x14ac:dyDescent="0.25">
      <c r="I237" s="81"/>
    </row>
    <row r="238" spans="9:9" x14ac:dyDescent="0.25">
      <c r="I238" s="76"/>
    </row>
  </sheetData>
  <mergeCells count="4">
    <mergeCell ref="G5:J5"/>
    <mergeCell ref="A6:J6"/>
    <mergeCell ref="A7:J7"/>
    <mergeCell ref="A135:G135"/>
  </mergeCells>
  <phoneticPr fontId="1" type="noConversion"/>
  <printOptions horizontalCentered="1"/>
  <pageMargins left="0.98425196850393704" right="0.39370078740157483" top="0.39370078740157483" bottom="0.39370078740157483" header="0.19685039370078741" footer="0.19685039370078741"/>
  <pageSetup paperSize="8" fitToHeight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90" zoomScaleNormal="90" workbookViewId="0">
      <selection activeCell="C15" sqref="C15"/>
    </sheetView>
  </sheetViews>
  <sheetFormatPr defaultRowHeight="15.75" x14ac:dyDescent="0.25"/>
  <cols>
    <col min="1" max="1" width="43.85546875" style="6" customWidth="1"/>
    <col min="2" max="2" width="6.28515625" style="6" hidden="1" customWidth="1"/>
    <col min="3" max="3" width="28.140625" style="6" customWidth="1"/>
    <col min="4" max="5" width="14" style="6" bestFit="1" customWidth="1"/>
    <col min="6" max="6" width="15.42578125" style="6" customWidth="1"/>
    <col min="7" max="256" width="9.140625" style="6"/>
    <col min="257" max="257" width="59" style="6" customWidth="1"/>
    <col min="258" max="258" width="0" style="6" hidden="1" customWidth="1"/>
    <col min="259" max="259" width="31.85546875" style="6" customWidth="1"/>
    <col min="260" max="260" width="20.28515625" style="6" customWidth="1"/>
    <col min="261" max="261" width="18" style="6" customWidth="1"/>
    <col min="262" max="262" width="20.5703125" style="6" customWidth="1"/>
    <col min="263" max="512" width="9.140625" style="6"/>
    <col min="513" max="513" width="59" style="6" customWidth="1"/>
    <col min="514" max="514" width="0" style="6" hidden="1" customWidth="1"/>
    <col min="515" max="515" width="31.85546875" style="6" customWidth="1"/>
    <col min="516" max="516" width="20.28515625" style="6" customWidth="1"/>
    <col min="517" max="517" width="18" style="6" customWidth="1"/>
    <col min="518" max="518" width="20.5703125" style="6" customWidth="1"/>
    <col min="519" max="768" width="9.140625" style="6"/>
    <col min="769" max="769" width="59" style="6" customWidth="1"/>
    <col min="770" max="770" width="0" style="6" hidden="1" customWidth="1"/>
    <col min="771" max="771" width="31.85546875" style="6" customWidth="1"/>
    <col min="772" max="772" width="20.28515625" style="6" customWidth="1"/>
    <col min="773" max="773" width="18" style="6" customWidth="1"/>
    <col min="774" max="774" width="20.5703125" style="6" customWidth="1"/>
    <col min="775" max="1024" width="9.140625" style="6"/>
    <col min="1025" max="1025" width="59" style="6" customWidth="1"/>
    <col min="1026" max="1026" width="0" style="6" hidden="1" customWidth="1"/>
    <col min="1027" max="1027" width="31.85546875" style="6" customWidth="1"/>
    <col min="1028" max="1028" width="20.28515625" style="6" customWidth="1"/>
    <col min="1029" max="1029" width="18" style="6" customWidth="1"/>
    <col min="1030" max="1030" width="20.5703125" style="6" customWidth="1"/>
    <col min="1031" max="1280" width="9.140625" style="6"/>
    <col min="1281" max="1281" width="59" style="6" customWidth="1"/>
    <col min="1282" max="1282" width="0" style="6" hidden="1" customWidth="1"/>
    <col min="1283" max="1283" width="31.85546875" style="6" customWidth="1"/>
    <col min="1284" max="1284" width="20.28515625" style="6" customWidth="1"/>
    <col min="1285" max="1285" width="18" style="6" customWidth="1"/>
    <col min="1286" max="1286" width="20.5703125" style="6" customWidth="1"/>
    <col min="1287" max="1536" width="9.140625" style="6"/>
    <col min="1537" max="1537" width="59" style="6" customWidth="1"/>
    <col min="1538" max="1538" width="0" style="6" hidden="1" customWidth="1"/>
    <col min="1539" max="1539" width="31.85546875" style="6" customWidth="1"/>
    <col min="1540" max="1540" width="20.28515625" style="6" customWidth="1"/>
    <col min="1541" max="1541" width="18" style="6" customWidth="1"/>
    <col min="1542" max="1542" width="20.5703125" style="6" customWidth="1"/>
    <col min="1543" max="1792" width="9.140625" style="6"/>
    <col min="1793" max="1793" width="59" style="6" customWidth="1"/>
    <col min="1794" max="1794" width="0" style="6" hidden="1" customWidth="1"/>
    <col min="1795" max="1795" width="31.85546875" style="6" customWidth="1"/>
    <col min="1796" max="1796" width="20.28515625" style="6" customWidth="1"/>
    <col min="1797" max="1797" width="18" style="6" customWidth="1"/>
    <col min="1798" max="1798" width="20.5703125" style="6" customWidth="1"/>
    <col min="1799" max="2048" width="9.140625" style="6"/>
    <col min="2049" max="2049" width="59" style="6" customWidth="1"/>
    <col min="2050" max="2050" width="0" style="6" hidden="1" customWidth="1"/>
    <col min="2051" max="2051" width="31.85546875" style="6" customWidth="1"/>
    <col min="2052" max="2052" width="20.28515625" style="6" customWidth="1"/>
    <col min="2053" max="2053" width="18" style="6" customWidth="1"/>
    <col min="2054" max="2054" width="20.5703125" style="6" customWidth="1"/>
    <col min="2055" max="2304" width="9.140625" style="6"/>
    <col min="2305" max="2305" width="59" style="6" customWidth="1"/>
    <col min="2306" max="2306" width="0" style="6" hidden="1" customWidth="1"/>
    <col min="2307" max="2307" width="31.85546875" style="6" customWidth="1"/>
    <col min="2308" max="2308" width="20.28515625" style="6" customWidth="1"/>
    <col min="2309" max="2309" width="18" style="6" customWidth="1"/>
    <col min="2310" max="2310" width="20.5703125" style="6" customWidth="1"/>
    <col min="2311" max="2560" width="9.140625" style="6"/>
    <col min="2561" max="2561" width="59" style="6" customWidth="1"/>
    <col min="2562" max="2562" width="0" style="6" hidden="1" customWidth="1"/>
    <col min="2563" max="2563" width="31.85546875" style="6" customWidth="1"/>
    <col min="2564" max="2564" width="20.28515625" style="6" customWidth="1"/>
    <col min="2565" max="2565" width="18" style="6" customWidth="1"/>
    <col min="2566" max="2566" width="20.5703125" style="6" customWidth="1"/>
    <col min="2567" max="2816" width="9.140625" style="6"/>
    <col min="2817" max="2817" width="59" style="6" customWidth="1"/>
    <col min="2818" max="2818" width="0" style="6" hidden="1" customWidth="1"/>
    <col min="2819" max="2819" width="31.85546875" style="6" customWidth="1"/>
    <col min="2820" max="2820" width="20.28515625" style="6" customWidth="1"/>
    <col min="2821" max="2821" width="18" style="6" customWidth="1"/>
    <col min="2822" max="2822" width="20.5703125" style="6" customWidth="1"/>
    <col min="2823" max="3072" width="9.140625" style="6"/>
    <col min="3073" max="3073" width="59" style="6" customWidth="1"/>
    <col min="3074" max="3074" width="0" style="6" hidden="1" customWidth="1"/>
    <col min="3075" max="3075" width="31.85546875" style="6" customWidth="1"/>
    <col min="3076" max="3076" width="20.28515625" style="6" customWidth="1"/>
    <col min="3077" max="3077" width="18" style="6" customWidth="1"/>
    <col min="3078" max="3078" width="20.5703125" style="6" customWidth="1"/>
    <col min="3079" max="3328" width="9.140625" style="6"/>
    <col min="3329" max="3329" width="59" style="6" customWidth="1"/>
    <col min="3330" max="3330" width="0" style="6" hidden="1" customWidth="1"/>
    <col min="3331" max="3331" width="31.85546875" style="6" customWidth="1"/>
    <col min="3332" max="3332" width="20.28515625" style="6" customWidth="1"/>
    <col min="3333" max="3333" width="18" style="6" customWidth="1"/>
    <col min="3334" max="3334" width="20.5703125" style="6" customWidth="1"/>
    <col min="3335" max="3584" width="9.140625" style="6"/>
    <col min="3585" max="3585" width="59" style="6" customWidth="1"/>
    <col min="3586" max="3586" width="0" style="6" hidden="1" customWidth="1"/>
    <col min="3587" max="3587" width="31.85546875" style="6" customWidth="1"/>
    <col min="3588" max="3588" width="20.28515625" style="6" customWidth="1"/>
    <col min="3589" max="3589" width="18" style="6" customWidth="1"/>
    <col min="3590" max="3590" width="20.5703125" style="6" customWidth="1"/>
    <col min="3591" max="3840" width="9.140625" style="6"/>
    <col min="3841" max="3841" width="59" style="6" customWidth="1"/>
    <col min="3842" max="3842" width="0" style="6" hidden="1" customWidth="1"/>
    <col min="3843" max="3843" width="31.85546875" style="6" customWidth="1"/>
    <col min="3844" max="3844" width="20.28515625" style="6" customWidth="1"/>
    <col min="3845" max="3845" width="18" style="6" customWidth="1"/>
    <col min="3846" max="3846" width="20.5703125" style="6" customWidth="1"/>
    <col min="3847" max="4096" width="9.140625" style="6"/>
    <col min="4097" max="4097" width="59" style="6" customWidth="1"/>
    <col min="4098" max="4098" width="0" style="6" hidden="1" customWidth="1"/>
    <col min="4099" max="4099" width="31.85546875" style="6" customWidth="1"/>
    <col min="4100" max="4100" width="20.28515625" style="6" customWidth="1"/>
    <col min="4101" max="4101" width="18" style="6" customWidth="1"/>
    <col min="4102" max="4102" width="20.5703125" style="6" customWidth="1"/>
    <col min="4103" max="4352" width="9.140625" style="6"/>
    <col min="4353" max="4353" width="59" style="6" customWidth="1"/>
    <col min="4354" max="4354" width="0" style="6" hidden="1" customWidth="1"/>
    <col min="4355" max="4355" width="31.85546875" style="6" customWidth="1"/>
    <col min="4356" max="4356" width="20.28515625" style="6" customWidth="1"/>
    <col min="4357" max="4357" width="18" style="6" customWidth="1"/>
    <col min="4358" max="4358" width="20.5703125" style="6" customWidth="1"/>
    <col min="4359" max="4608" width="9.140625" style="6"/>
    <col min="4609" max="4609" width="59" style="6" customWidth="1"/>
    <col min="4610" max="4610" width="0" style="6" hidden="1" customWidth="1"/>
    <col min="4611" max="4611" width="31.85546875" style="6" customWidth="1"/>
    <col min="4612" max="4612" width="20.28515625" style="6" customWidth="1"/>
    <col min="4613" max="4613" width="18" style="6" customWidth="1"/>
    <col min="4614" max="4614" width="20.5703125" style="6" customWidth="1"/>
    <col min="4615" max="4864" width="9.140625" style="6"/>
    <col min="4865" max="4865" width="59" style="6" customWidth="1"/>
    <col min="4866" max="4866" width="0" style="6" hidden="1" customWidth="1"/>
    <col min="4867" max="4867" width="31.85546875" style="6" customWidth="1"/>
    <col min="4868" max="4868" width="20.28515625" style="6" customWidth="1"/>
    <col min="4869" max="4869" width="18" style="6" customWidth="1"/>
    <col min="4870" max="4870" width="20.5703125" style="6" customWidth="1"/>
    <col min="4871" max="5120" width="9.140625" style="6"/>
    <col min="5121" max="5121" width="59" style="6" customWidth="1"/>
    <col min="5122" max="5122" width="0" style="6" hidden="1" customWidth="1"/>
    <col min="5123" max="5123" width="31.85546875" style="6" customWidth="1"/>
    <col min="5124" max="5124" width="20.28515625" style="6" customWidth="1"/>
    <col min="5125" max="5125" width="18" style="6" customWidth="1"/>
    <col min="5126" max="5126" width="20.5703125" style="6" customWidth="1"/>
    <col min="5127" max="5376" width="9.140625" style="6"/>
    <col min="5377" max="5377" width="59" style="6" customWidth="1"/>
    <col min="5378" max="5378" width="0" style="6" hidden="1" customWidth="1"/>
    <col min="5379" max="5379" width="31.85546875" style="6" customWidth="1"/>
    <col min="5380" max="5380" width="20.28515625" style="6" customWidth="1"/>
    <col min="5381" max="5381" width="18" style="6" customWidth="1"/>
    <col min="5382" max="5382" width="20.5703125" style="6" customWidth="1"/>
    <col min="5383" max="5632" width="9.140625" style="6"/>
    <col min="5633" max="5633" width="59" style="6" customWidth="1"/>
    <col min="5634" max="5634" width="0" style="6" hidden="1" customWidth="1"/>
    <col min="5635" max="5635" width="31.85546875" style="6" customWidth="1"/>
    <col min="5636" max="5636" width="20.28515625" style="6" customWidth="1"/>
    <col min="5637" max="5637" width="18" style="6" customWidth="1"/>
    <col min="5638" max="5638" width="20.5703125" style="6" customWidth="1"/>
    <col min="5639" max="5888" width="9.140625" style="6"/>
    <col min="5889" max="5889" width="59" style="6" customWidth="1"/>
    <col min="5890" max="5890" width="0" style="6" hidden="1" customWidth="1"/>
    <col min="5891" max="5891" width="31.85546875" style="6" customWidth="1"/>
    <col min="5892" max="5892" width="20.28515625" style="6" customWidth="1"/>
    <col min="5893" max="5893" width="18" style="6" customWidth="1"/>
    <col min="5894" max="5894" width="20.5703125" style="6" customWidth="1"/>
    <col min="5895" max="6144" width="9.140625" style="6"/>
    <col min="6145" max="6145" width="59" style="6" customWidth="1"/>
    <col min="6146" max="6146" width="0" style="6" hidden="1" customWidth="1"/>
    <col min="6147" max="6147" width="31.85546875" style="6" customWidth="1"/>
    <col min="6148" max="6148" width="20.28515625" style="6" customWidth="1"/>
    <col min="6149" max="6149" width="18" style="6" customWidth="1"/>
    <col min="6150" max="6150" width="20.5703125" style="6" customWidth="1"/>
    <col min="6151" max="6400" width="9.140625" style="6"/>
    <col min="6401" max="6401" width="59" style="6" customWidth="1"/>
    <col min="6402" max="6402" width="0" style="6" hidden="1" customWidth="1"/>
    <col min="6403" max="6403" width="31.85546875" style="6" customWidth="1"/>
    <col min="6404" max="6404" width="20.28515625" style="6" customWidth="1"/>
    <col min="6405" max="6405" width="18" style="6" customWidth="1"/>
    <col min="6406" max="6406" width="20.5703125" style="6" customWidth="1"/>
    <col min="6407" max="6656" width="9.140625" style="6"/>
    <col min="6657" max="6657" width="59" style="6" customWidth="1"/>
    <col min="6658" max="6658" width="0" style="6" hidden="1" customWidth="1"/>
    <col min="6659" max="6659" width="31.85546875" style="6" customWidth="1"/>
    <col min="6660" max="6660" width="20.28515625" style="6" customWidth="1"/>
    <col min="6661" max="6661" width="18" style="6" customWidth="1"/>
    <col min="6662" max="6662" width="20.5703125" style="6" customWidth="1"/>
    <col min="6663" max="6912" width="9.140625" style="6"/>
    <col min="6913" max="6913" width="59" style="6" customWidth="1"/>
    <col min="6914" max="6914" width="0" style="6" hidden="1" customWidth="1"/>
    <col min="6915" max="6915" width="31.85546875" style="6" customWidth="1"/>
    <col min="6916" max="6916" width="20.28515625" style="6" customWidth="1"/>
    <col min="6917" max="6917" width="18" style="6" customWidth="1"/>
    <col min="6918" max="6918" width="20.5703125" style="6" customWidth="1"/>
    <col min="6919" max="7168" width="9.140625" style="6"/>
    <col min="7169" max="7169" width="59" style="6" customWidth="1"/>
    <col min="7170" max="7170" width="0" style="6" hidden="1" customWidth="1"/>
    <col min="7171" max="7171" width="31.85546875" style="6" customWidth="1"/>
    <col min="7172" max="7172" width="20.28515625" style="6" customWidth="1"/>
    <col min="7173" max="7173" width="18" style="6" customWidth="1"/>
    <col min="7174" max="7174" width="20.5703125" style="6" customWidth="1"/>
    <col min="7175" max="7424" width="9.140625" style="6"/>
    <col min="7425" max="7425" width="59" style="6" customWidth="1"/>
    <col min="7426" max="7426" width="0" style="6" hidden="1" customWidth="1"/>
    <col min="7427" max="7427" width="31.85546875" style="6" customWidth="1"/>
    <col min="7428" max="7428" width="20.28515625" style="6" customWidth="1"/>
    <col min="7429" max="7429" width="18" style="6" customWidth="1"/>
    <col min="7430" max="7430" width="20.5703125" style="6" customWidth="1"/>
    <col min="7431" max="7680" width="9.140625" style="6"/>
    <col min="7681" max="7681" width="59" style="6" customWidth="1"/>
    <col min="7682" max="7682" width="0" style="6" hidden="1" customWidth="1"/>
    <col min="7683" max="7683" width="31.85546875" style="6" customWidth="1"/>
    <col min="7684" max="7684" width="20.28515625" style="6" customWidth="1"/>
    <col min="7685" max="7685" width="18" style="6" customWidth="1"/>
    <col min="7686" max="7686" width="20.5703125" style="6" customWidth="1"/>
    <col min="7687" max="7936" width="9.140625" style="6"/>
    <col min="7937" max="7937" width="59" style="6" customWidth="1"/>
    <col min="7938" max="7938" width="0" style="6" hidden="1" customWidth="1"/>
    <col min="7939" max="7939" width="31.85546875" style="6" customWidth="1"/>
    <col min="7940" max="7940" width="20.28515625" style="6" customWidth="1"/>
    <col min="7941" max="7941" width="18" style="6" customWidth="1"/>
    <col min="7942" max="7942" width="20.5703125" style="6" customWidth="1"/>
    <col min="7943" max="8192" width="9.140625" style="6"/>
    <col min="8193" max="8193" width="59" style="6" customWidth="1"/>
    <col min="8194" max="8194" width="0" style="6" hidden="1" customWidth="1"/>
    <col min="8195" max="8195" width="31.85546875" style="6" customWidth="1"/>
    <col min="8196" max="8196" width="20.28515625" style="6" customWidth="1"/>
    <col min="8197" max="8197" width="18" style="6" customWidth="1"/>
    <col min="8198" max="8198" width="20.5703125" style="6" customWidth="1"/>
    <col min="8199" max="8448" width="9.140625" style="6"/>
    <col min="8449" max="8449" width="59" style="6" customWidth="1"/>
    <col min="8450" max="8450" width="0" style="6" hidden="1" customWidth="1"/>
    <col min="8451" max="8451" width="31.85546875" style="6" customWidth="1"/>
    <col min="8452" max="8452" width="20.28515625" style="6" customWidth="1"/>
    <col min="8453" max="8453" width="18" style="6" customWidth="1"/>
    <col min="8454" max="8454" width="20.5703125" style="6" customWidth="1"/>
    <col min="8455" max="8704" width="9.140625" style="6"/>
    <col min="8705" max="8705" width="59" style="6" customWidth="1"/>
    <col min="8706" max="8706" width="0" style="6" hidden="1" customWidth="1"/>
    <col min="8707" max="8707" width="31.85546875" style="6" customWidth="1"/>
    <col min="8708" max="8708" width="20.28515625" style="6" customWidth="1"/>
    <col min="8709" max="8709" width="18" style="6" customWidth="1"/>
    <col min="8710" max="8710" width="20.5703125" style="6" customWidth="1"/>
    <col min="8711" max="8960" width="9.140625" style="6"/>
    <col min="8961" max="8961" width="59" style="6" customWidth="1"/>
    <col min="8962" max="8962" width="0" style="6" hidden="1" customWidth="1"/>
    <col min="8963" max="8963" width="31.85546875" style="6" customWidth="1"/>
    <col min="8964" max="8964" width="20.28515625" style="6" customWidth="1"/>
    <col min="8965" max="8965" width="18" style="6" customWidth="1"/>
    <col min="8966" max="8966" width="20.5703125" style="6" customWidth="1"/>
    <col min="8967" max="9216" width="9.140625" style="6"/>
    <col min="9217" max="9217" width="59" style="6" customWidth="1"/>
    <col min="9218" max="9218" width="0" style="6" hidden="1" customWidth="1"/>
    <col min="9219" max="9219" width="31.85546875" style="6" customWidth="1"/>
    <col min="9220" max="9220" width="20.28515625" style="6" customWidth="1"/>
    <col min="9221" max="9221" width="18" style="6" customWidth="1"/>
    <col min="9222" max="9222" width="20.5703125" style="6" customWidth="1"/>
    <col min="9223" max="9472" width="9.140625" style="6"/>
    <col min="9473" max="9473" width="59" style="6" customWidth="1"/>
    <col min="9474" max="9474" width="0" style="6" hidden="1" customWidth="1"/>
    <col min="9475" max="9475" width="31.85546875" style="6" customWidth="1"/>
    <col min="9476" max="9476" width="20.28515625" style="6" customWidth="1"/>
    <col min="9477" max="9477" width="18" style="6" customWidth="1"/>
    <col min="9478" max="9478" width="20.5703125" style="6" customWidth="1"/>
    <col min="9479" max="9728" width="9.140625" style="6"/>
    <col min="9729" max="9729" width="59" style="6" customWidth="1"/>
    <col min="9730" max="9730" width="0" style="6" hidden="1" customWidth="1"/>
    <col min="9731" max="9731" width="31.85546875" style="6" customWidth="1"/>
    <col min="9732" max="9732" width="20.28515625" style="6" customWidth="1"/>
    <col min="9733" max="9733" width="18" style="6" customWidth="1"/>
    <col min="9734" max="9734" width="20.5703125" style="6" customWidth="1"/>
    <col min="9735" max="9984" width="9.140625" style="6"/>
    <col min="9985" max="9985" width="59" style="6" customWidth="1"/>
    <col min="9986" max="9986" width="0" style="6" hidden="1" customWidth="1"/>
    <col min="9987" max="9987" width="31.85546875" style="6" customWidth="1"/>
    <col min="9988" max="9988" width="20.28515625" style="6" customWidth="1"/>
    <col min="9989" max="9989" width="18" style="6" customWidth="1"/>
    <col min="9990" max="9990" width="20.5703125" style="6" customWidth="1"/>
    <col min="9991" max="10240" width="9.140625" style="6"/>
    <col min="10241" max="10241" width="59" style="6" customWidth="1"/>
    <col min="10242" max="10242" width="0" style="6" hidden="1" customWidth="1"/>
    <col min="10243" max="10243" width="31.85546875" style="6" customWidth="1"/>
    <col min="10244" max="10244" width="20.28515625" style="6" customWidth="1"/>
    <col min="10245" max="10245" width="18" style="6" customWidth="1"/>
    <col min="10246" max="10246" width="20.5703125" style="6" customWidth="1"/>
    <col min="10247" max="10496" width="9.140625" style="6"/>
    <col min="10497" max="10497" width="59" style="6" customWidth="1"/>
    <col min="10498" max="10498" width="0" style="6" hidden="1" customWidth="1"/>
    <col min="10499" max="10499" width="31.85546875" style="6" customWidth="1"/>
    <col min="10500" max="10500" width="20.28515625" style="6" customWidth="1"/>
    <col min="10501" max="10501" width="18" style="6" customWidth="1"/>
    <col min="10502" max="10502" width="20.5703125" style="6" customWidth="1"/>
    <col min="10503" max="10752" width="9.140625" style="6"/>
    <col min="10753" max="10753" width="59" style="6" customWidth="1"/>
    <col min="10754" max="10754" width="0" style="6" hidden="1" customWidth="1"/>
    <col min="10755" max="10755" width="31.85546875" style="6" customWidth="1"/>
    <col min="10756" max="10756" width="20.28515625" style="6" customWidth="1"/>
    <col min="10757" max="10757" width="18" style="6" customWidth="1"/>
    <col min="10758" max="10758" width="20.5703125" style="6" customWidth="1"/>
    <col min="10759" max="11008" width="9.140625" style="6"/>
    <col min="11009" max="11009" width="59" style="6" customWidth="1"/>
    <col min="11010" max="11010" width="0" style="6" hidden="1" customWidth="1"/>
    <col min="11011" max="11011" width="31.85546875" style="6" customWidth="1"/>
    <col min="11012" max="11012" width="20.28515625" style="6" customWidth="1"/>
    <col min="11013" max="11013" width="18" style="6" customWidth="1"/>
    <col min="11014" max="11014" width="20.5703125" style="6" customWidth="1"/>
    <col min="11015" max="11264" width="9.140625" style="6"/>
    <col min="11265" max="11265" width="59" style="6" customWidth="1"/>
    <col min="11266" max="11266" width="0" style="6" hidden="1" customWidth="1"/>
    <col min="11267" max="11267" width="31.85546875" style="6" customWidth="1"/>
    <col min="11268" max="11268" width="20.28515625" style="6" customWidth="1"/>
    <col min="11269" max="11269" width="18" style="6" customWidth="1"/>
    <col min="11270" max="11270" width="20.5703125" style="6" customWidth="1"/>
    <col min="11271" max="11520" width="9.140625" style="6"/>
    <col min="11521" max="11521" width="59" style="6" customWidth="1"/>
    <col min="11522" max="11522" width="0" style="6" hidden="1" customWidth="1"/>
    <col min="11523" max="11523" width="31.85546875" style="6" customWidth="1"/>
    <col min="11524" max="11524" width="20.28515625" style="6" customWidth="1"/>
    <col min="11525" max="11525" width="18" style="6" customWidth="1"/>
    <col min="11526" max="11526" width="20.5703125" style="6" customWidth="1"/>
    <col min="11527" max="11776" width="9.140625" style="6"/>
    <col min="11777" max="11777" width="59" style="6" customWidth="1"/>
    <col min="11778" max="11778" width="0" style="6" hidden="1" customWidth="1"/>
    <col min="11779" max="11779" width="31.85546875" style="6" customWidth="1"/>
    <col min="11780" max="11780" width="20.28515625" style="6" customWidth="1"/>
    <col min="11781" max="11781" width="18" style="6" customWidth="1"/>
    <col min="11782" max="11782" width="20.5703125" style="6" customWidth="1"/>
    <col min="11783" max="12032" width="9.140625" style="6"/>
    <col min="12033" max="12033" width="59" style="6" customWidth="1"/>
    <col min="12034" max="12034" width="0" style="6" hidden="1" customWidth="1"/>
    <col min="12035" max="12035" width="31.85546875" style="6" customWidth="1"/>
    <col min="12036" max="12036" width="20.28515625" style="6" customWidth="1"/>
    <col min="12037" max="12037" width="18" style="6" customWidth="1"/>
    <col min="12038" max="12038" width="20.5703125" style="6" customWidth="1"/>
    <col min="12039" max="12288" width="9.140625" style="6"/>
    <col min="12289" max="12289" width="59" style="6" customWidth="1"/>
    <col min="12290" max="12290" width="0" style="6" hidden="1" customWidth="1"/>
    <col min="12291" max="12291" width="31.85546875" style="6" customWidth="1"/>
    <col min="12292" max="12292" width="20.28515625" style="6" customWidth="1"/>
    <col min="12293" max="12293" width="18" style="6" customWidth="1"/>
    <col min="12294" max="12294" width="20.5703125" style="6" customWidth="1"/>
    <col min="12295" max="12544" width="9.140625" style="6"/>
    <col min="12545" max="12545" width="59" style="6" customWidth="1"/>
    <col min="12546" max="12546" width="0" style="6" hidden="1" customWidth="1"/>
    <col min="12547" max="12547" width="31.85546875" style="6" customWidth="1"/>
    <col min="12548" max="12548" width="20.28515625" style="6" customWidth="1"/>
    <col min="12549" max="12549" width="18" style="6" customWidth="1"/>
    <col min="12550" max="12550" width="20.5703125" style="6" customWidth="1"/>
    <col min="12551" max="12800" width="9.140625" style="6"/>
    <col min="12801" max="12801" width="59" style="6" customWidth="1"/>
    <col min="12802" max="12802" width="0" style="6" hidden="1" customWidth="1"/>
    <col min="12803" max="12803" width="31.85546875" style="6" customWidth="1"/>
    <col min="12804" max="12804" width="20.28515625" style="6" customWidth="1"/>
    <col min="12805" max="12805" width="18" style="6" customWidth="1"/>
    <col min="12806" max="12806" width="20.5703125" style="6" customWidth="1"/>
    <col min="12807" max="13056" width="9.140625" style="6"/>
    <col min="13057" max="13057" width="59" style="6" customWidth="1"/>
    <col min="13058" max="13058" width="0" style="6" hidden="1" customWidth="1"/>
    <col min="13059" max="13059" width="31.85546875" style="6" customWidth="1"/>
    <col min="13060" max="13060" width="20.28515625" style="6" customWidth="1"/>
    <col min="13061" max="13061" width="18" style="6" customWidth="1"/>
    <col min="13062" max="13062" width="20.5703125" style="6" customWidth="1"/>
    <col min="13063" max="13312" width="9.140625" style="6"/>
    <col min="13313" max="13313" width="59" style="6" customWidth="1"/>
    <col min="13314" max="13314" width="0" style="6" hidden="1" customWidth="1"/>
    <col min="13315" max="13315" width="31.85546875" style="6" customWidth="1"/>
    <col min="13316" max="13316" width="20.28515625" style="6" customWidth="1"/>
    <col min="13317" max="13317" width="18" style="6" customWidth="1"/>
    <col min="13318" max="13318" width="20.5703125" style="6" customWidth="1"/>
    <col min="13319" max="13568" width="9.140625" style="6"/>
    <col min="13569" max="13569" width="59" style="6" customWidth="1"/>
    <col min="13570" max="13570" width="0" style="6" hidden="1" customWidth="1"/>
    <col min="13571" max="13571" width="31.85546875" style="6" customWidth="1"/>
    <col min="13572" max="13572" width="20.28515625" style="6" customWidth="1"/>
    <col min="13573" max="13573" width="18" style="6" customWidth="1"/>
    <col min="13574" max="13574" width="20.5703125" style="6" customWidth="1"/>
    <col min="13575" max="13824" width="9.140625" style="6"/>
    <col min="13825" max="13825" width="59" style="6" customWidth="1"/>
    <col min="13826" max="13826" width="0" style="6" hidden="1" customWidth="1"/>
    <col min="13827" max="13827" width="31.85546875" style="6" customWidth="1"/>
    <col min="13828" max="13828" width="20.28515625" style="6" customWidth="1"/>
    <col min="13829" max="13829" width="18" style="6" customWidth="1"/>
    <col min="13830" max="13830" width="20.5703125" style="6" customWidth="1"/>
    <col min="13831" max="14080" width="9.140625" style="6"/>
    <col min="14081" max="14081" width="59" style="6" customWidth="1"/>
    <col min="14082" max="14082" width="0" style="6" hidden="1" customWidth="1"/>
    <col min="14083" max="14083" width="31.85546875" style="6" customWidth="1"/>
    <col min="14084" max="14084" width="20.28515625" style="6" customWidth="1"/>
    <col min="14085" max="14085" width="18" style="6" customWidth="1"/>
    <col min="14086" max="14086" width="20.5703125" style="6" customWidth="1"/>
    <col min="14087" max="14336" width="9.140625" style="6"/>
    <col min="14337" max="14337" width="59" style="6" customWidth="1"/>
    <col min="14338" max="14338" width="0" style="6" hidden="1" customWidth="1"/>
    <col min="14339" max="14339" width="31.85546875" style="6" customWidth="1"/>
    <col min="14340" max="14340" width="20.28515625" style="6" customWidth="1"/>
    <col min="14341" max="14341" width="18" style="6" customWidth="1"/>
    <col min="14342" max="14342" width="20.5703125" style="6" customWidth="1"/>
    <col min="14343" max="14592" width="9.140625" style="6"/>
    <col min="14593" max="14593" width="59" style="6" customWidth="1"/>
    <col min="14594" max="14594" width="0" style="6" hidden="1" customWidth="1"/>
    <col min="14595" max="14595" width="31.85546875" style="6" customWidth="1"/>
    <col min="14596" max="14596" width="20.28515625" style="6" customWidth="1"/>
    <col min="14597" max="14597" width="18" style="6" customWidth="1"/>
    <col min="14598" max="14598" width="20.5703125" style="6" customWidth="1"/>
    <col min="14599" max="14848" width="9.140625" style="6"/>
    <col min="14849" max="14849" width="59" style="6" customWidth="1"/>
    <col min="14850" max="14850" width="0" style="6" hidden="1" customWidth="1"/>
    <col min="14851" max="14851" width="31.85546875" style="6" customWidth="1"/>
    <col min="14852" max="14852" width="20.28515625" style="6" customWidth="1"/>
    <col min="14853" max="14853" width="18" style="6" customWidth="1"/>
    <col min="14854" max="14854" width="20.5703125" style="6" customWidth="1"/>
    <col min="14855" max="15104" width="9.140625" style="6"/>
    <col min="15105" max="15105" width="59" style="6" customWidth="1"/>
    <col min="15106" max="15106" width="0" style="6" hidden="1" customWidth="1"/>
    <col min="15107" max="15107" width="31.85546875" style="6" customWidth="1"/>
    <col min="15108" max="15108" width="20.28515625" style="6" customWidth="1"/>
    <col min="15109" max="15109" width="18" style="6" customWidth="1"/>
    <col min="15110" max="15110" width="20.5703125" style="6" customWidth="1"/>
    <col min="15111" max="15360" width="9.140625" style="6"/>
    <col min="15361" max="15361" width="59" style="6" customWidth="1"/>
    <col min="15362" max="15362" width="0" style="6" hidden="1" customWidth="1"/>
    <col min="15363" max="15363" width="31.85546875" style="6" customWidth="1"/>
    <col min="15364" max="15364" width="20.28515625" style="6" customWidth="1"/>
    <col min="15365" max="15365" width="18" style="6" customWidth="1"/>
    <col min="15366" max="15366" width="20.5703125" style="6" customWidth="1"/>
    <col min="15367" max="15616" width="9.140625" style="6"/>
    <col min="15617" max="15617" width="59" style="6" customWidth="1"/>
    <col min="15618" max="15618" width="0" style="6" hidden="1" customWidth="1"/>
    <col min="15619" max="15619" width="31.85546875" style="6" customWidth="1"/>
    <col min="15620" max="15620" width="20.28515625" style="6" customWidth="1"/>
    <col min="15621" max="15621" width="18" style="6" customWidth="1"/>
    <col min="15622" max="15622" width="20.5703125" style="6" customWidth="1"/>
    <col min="15623" max="15872" width="9.140625" style="6"/>
    <col min="15873" max="15873" width="59" style="6" customWidth="1"/>
    <col min="15874" max="15874" width="0" style="6" hidden="1" customWidth="1"/>
    <col min="15875" max="15875" width="31.85546875" style="6" customWidth="1"/>
    <col min="15876" max="15876" width="20.28515625" style="6" customWidth="1"/>
    <col min="15877" max="15877" width="18" style="6" customWidth="1"/>
    <col min="15878" max="15878" width="20.5703125" style="6" customWidth="1"/>
    <col min="15879" max="16128" width="9.140625" style="6"/>
    <col min="16129" max="16129" width="59" style="6" customWidth="1"/>
    <col min="16130" max="16130" width="0" style="6" hidden="1" customWidth="1"/>
    <col min="16131" max="16131" width="31.85546875" style="6" customWidth="1"/>
    <col min="16132" max="16132" width="20.28515625" style="6" customWidth="1"/>
    <col min="16133" max="16133" width="18" style="6" customWidth="1"/>
    <col min="16134" max="16134" width="20.5703125" style="6" customWidth="1"/>
    <col min="16135" max="16384" width="9.140625" style="6"/>
  </cols>
  <sheetData>
    <row r="1" spans="1:8" s="1" customFormat="1" x14ac:dyDescent="0.25">
      <c r="D1" s="97" t="s">
        <v>354</v>
      </c>
      <c r="E1" s="97"/>
      <c r="F1" s="97"/>
      <c r="G1" s="97"/>
      <c r="H1" s="97"/>
    </row>
    <row r="2" spans="1:8" s="1" customFormat="1" x14ac:dyDescent="0.25">
      <c r="D2" s="97" t="s">
        <v>120</v>
      </c>
      <c r="E2" s="97"/>
      <c r="F2" s="97"/>
      <c r="G2" s="97"/>
      <c r="H2" s="97"/>
    </row>
    <row r="3" spans="1:8" s="1" customFormat="1" x14ac:dyDescent="0.25">
      <c r="D3" s="97" t="s">
        <v>121</v>
      </c>
      <c r="E3" s="97"/>
      <c r="F3" s="97"/>
      <c r="G3" s="97"/>
      <c r="H3" s="97"/>
    </row>
    <row r="4" spans="1:8" s="1" customFormat="1" x14ac:dyDescent="0.25">
      <c r="D4" s="97" t="s">
        <v>272</v>
      </c>
      <c r="E4" s="97"/>
      <c r="F4" s="97"/>
      <c r="G4" s="97"/>
      <c r="H4" s="97"/>
    </row>
    <row r="5" spans="1:8" x14ac:dyDescent="0.25">
      <c r="E5" s="7"/>
      <c r="F5" s="7"/>
    </row>
    <row r="6" spans="1:8" ht="36" customHeight="1" x14ac:dyDescent="0.25">
      <c r="A6" s="98" t="s">
        <v>349</v>
      </c>
      <c r="B6" s="98"/>
      <c r="C6" s="98"/>
      <c r="D6" s="98"/>
      <c r="E6" s="98"/>
      <c r="F6" s="98"/>
    </row>
    <row r="7" spans="1:8" x14ac:dyDescent="0.25">
      <c r="A7" s="8"/>
      <c r="B7" s="9"/>
      <c r="C7" s="8"/>
      <c r="D7" s="8"/>
      <c r="E7" s="8"/>
      <c r="F7" s="10"/>
    </row>
    <row r="8" spans="1:8" ht="90" customHeight="1" x14ac:dyDescent="0.25">
      <c r="A8" s="11" t="s">
        <v>326</v>
      </c>
      <c r="B8" s="12" t="s">
        <v>327</v>
      </c>
      <c r="C8" s="13" t="s">
        <v>328</v>
      </c>
      <c r="D8" s="14" t="s">
        <v>97</v>
      </c>
      <c r="E8" s="14" t="s">
        <v>98</v>
      </c>
      <c r="F8" s="14" t="s">
        <v>99</v>
      </c>
    </row>
    <row r="9" spans="1:8" s="17" customFormat="1" x14ac:dyDescent="0.25">
      <c r="A9" s="12">
        <v>1</v>
      </c>
      <c r="B9" s="3" t="s">
        <v>329</v>
      </c>
      <c r="C9" s="3" t="s">
        <v>329</v>
      </c>
      <c r="D9" s="3" t="s">
        <v>351</v>
      </c>
      <c r="E9" s="3" t="s">
        <v>352</v>
      </c>
      <c r="F9" s="3" t="s">
        <v>353</v>
      </c>
    </row>
    <row r="10" spans="1:8" s="17" customFormat="1" ht="47.25" x14ac:dyDescent="0.25">
      <c r="A10" s="15" t="s">
        <v>330</v>
      </c>
      <c r="B10" s="3" t="s">
        <v>331</v>
      </c>
      <c r="C10" s="3" t="s">
        <v>332</v>
      </c>
      <c r="D10" s="16">
        <v>-2445157.69</v>
      </c>
      <c r="E10" s="16">
        <v>-2713981.96</v>
      </c>
      <c r="F10" s="16">
        <f t="shared" ref="F10:F18" si="0">E10/D10*100</f>
        <v>110.99414860233412</v>
      </c>
    </row>
    <row r="11" spans="1:8" x14ac:dyDescent="0.25">
      <c r="A11" s="21" t="s">
        <v>333</v>
      </c>
      <c r="B11" s="18"/>
      <c r="C11" s="19" t="s">
        <v>334</v>
      </c>
      <c r="D11" s="20">
        <v>-9781142.1199999992</v>
      </c>
      <c r="E11" s="20">
        <v>-9456090.7599999998</v>
      </c>
      <c r="F11" s="20">
        <f t="shared" si="0"/>
        <v>96.676754554712474</v>
      </c>
    </row>
    <row r="12" spans="1:8" ht="31.5" x14ac:dyDescent="0.25">
      <c r="A12" s="21" t="s">
        <v>335</v>
      </c>
      <c r="B12" s="18"/>
      <c r="C12" s="19" t="s">
        <v>336</v>
      </c>
      <c r="D12" s="20">
        <v>-9781142.1199999992</v>
      </c>
      <c r="E12" s="20">
        <v>-9456090.7599999998</v>
      </c>
      <c r="F12" s="20">
        <f t="shared" si="0"/>
        <v>96.676754554712474</v>
      </c>
    </row>
    <row r="13" spans="1:8" ht="31.5" x14ac:dyDescent="0.25">
      <c r="A13" s="21" t="s">
        <v>337</v>
      </c>
      <c r="B13" s="18"/>
      <c r="C13" s="19" t="s">
        <v>338</v>
      </c>
      <c r="D13" s="20">
        <v>-9781142.1199999992</v>
      </c>
      <c r="E13" s="20">
        <v>-9456090.7599999998</v>
      </c>
      <c r="F13" s="20">
        <f t="shared" si="0"/>
        <v>96.676754554712474</v>
      </c>
    </row>
    <row r="14" spans="1:8" ht="31.5" x14ac:dyDescent="0.25">
      <c r="A14" s="21" t="s">
        <v>339</v>
      </c>
      <c r="B14" s="18"/>
      <c r="C14" s="19" t="s">
        <v>340</v>
      </c>
      <c r="D14" s="20">
        <v>-9781142.1199999992</v>
      </c>
      <c r="E14" s="20">
        <v>-9456090.7599999998</v>
      </c>
      <c r="F14" s="20">
        <f t="shared" si="0"/>
        <v>96.676754554712474</v>
      </c>
    </row>
    <row r="15" spans="1:8" x14ac:dyDescent="0.25">
      <c r="A15" s="21" t="s">
        <v>341</v>
      </c>
      <c r="B15" s="18"/>
      <c r="C15" s="19" t="s">
        <v>342</v>
      </c>
      <c r="D15" s="20">
        <v>7335984.4299999997</v>
      </c>
      <c r="E15" s="20">
        <v>6742108.7999999998</v>
      </c>
      <c r="F15" s="20">
        <f t="shared" si="0"/>
        <v>91.904622540208976</v>
      </c>
    </row>
    <row r="16" spans="1:8" ht="31.5" x14ac:dyDescent="0.25">
      <c r="A16" s="21" t="s">
        <v>343</v>
      </c>
      <c r="B16" s="18"/>
      <c r="C16" s="19" t="s">
        <v>344</v>
      </c>
      <c r="D16" s="20">
        <v>7335984.4299999997</v>
      </c>
      <c r="E16" s="20">
        <v>6742108.7999999998</v>
      </c>
      <c r="F16" s="20">
        <f t="shared" si="0"/>
        <v>91.904622540208976</v>
      </c>
    </row>
    <row r="17" spans="1:6" ht="31.5" x14ac:dyDescent="0.25">
      <c r="A17" s="21" t="s">
        <v>345</v>
      </c>
      <c r="B17" s="18"/>
      <c r="C17" s="19" t="s">
        <v>346</v>
      </c>
      <c r="D17" s="20">
        <v>7335984.4299999997</v>
      </c>
      <c r="E17" s="20">
        <v>6742108.7999999998</v>
      </c>
      <c r="F17" s="20">
        <f t="shared" si="0"/>
        <v>91.904622540208976</v>
      </c>
    </row>
    <row r="18" spans="1:6" ht="31.5" x14ac:dyDescent="0.25">
      <c r="A18" s="21" t="s">
        <v>347</v>
      </c>
      <c r="B18" s="18"/>
      <c r="C18" s="19" t="s">
        <v>348</v>
      </c>
      <c r="D18" s="20">
        <v>7335984.4299999997</v>
      </c>
      <c r="E18" s="20">
        <v>6742108.7999999998</v>
      </c>
      <c r="F18" s="20">
        <f t="shared" si="0"/>
        <v>91.904622540208976</v>
      </c>
    </row>
  </sheetData>
  <mergeCells count="5">
    <mergeCell ref="D1:H1"/>
    <mergeCell ref="D2:H2"/>
    <mergeCell ref="D3:H3"/>
    <mergeCell ref="D4:H4"/>
    <mergeCell ref="A6:F6"/>
  </mergeCells>
  <phoneticPr fontId="1" type="noConversion"/>
  <printOptions horizontalCentered="1"/>
  <pageMargins left="0.98425196850393704" right="0.39370078740157483" top="0.39370078740157483" bottom="0.39370078740157483" header="0.19685039370078741" footer="0.19685039370078741"/>
  <pageSetup paperSize="8" fitToHeight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'Приложение №1'!Заголовки_для_печати</vt:lpstr>
      <vt:lpstr>'Приложение №2'!Заголовки_для_печати</vt:lpstr>
      <vt:lpstr>'Приложение №3'!Заголовки_для_печати</vt:lpstr>
      <vt:lpstr>'Приложение №4'!Заголовки_для_печати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2023-06-05T12:42:12Z</cp:lastPrinted>
  <dcterms:created xsi:type="dcterms:W3CDTF">1999-06-18T11:49:53Z</dcterms:created>
  <dcterms:modified xsi:type="dcterms:W3CDTF">2023-06-05T12:44:18Z</dcterms:modified>
</cp:coreProperties>
</file>